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5697BC7B-35B3-493E-BB9D-EC4BAED12DC4}" xr6:coauthVersionLast="40" xr6:coauthVersionMax="40" xr10:uidLastSave="{00000000-0000-0000-0000-000000000000}"/>
  <bookViews>
    <workbookView xWindow="0" yWindow="0" windowWidth="17256" windowHeight="5628" xr2:uid="{6BF69696-40E6-4248-B8C3-1E3E4C636EE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4" i="1" l="1"/>
  <c r="I74" i="1"/>
  <c r="I75" i="1"/>
  <c r="I76" i="1"/>
  <c r="I77" i="1"/>
  <c r="I78" i="1"/>
  <c r="I7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9" i="1"/>
  <c r="L79" i="1" l="1"/>
  <c r="L78" i="1"/>
  <c r="L77" i="1"/>
  <c r="L76" i="1"/>
  <c r="L75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6" authorId="0" shapeId="0" xr:uid="{5CFC23D4-56D2-4338-9F87-650B786D0A7C}">
      <text>
        <r>
          <rPr>
            <b/>
            <sz val="8"/>
            <color indexed="8"/>
            <rFont val="Tahoma"/>
            <family val="2"/>
            <charset val="238"/>
          </rPr>
          <t xml:space="preserve">MKInO:
</t>
        </r>
        <r>
          <rPr>
            <sz val="8"/>
            <color indexed="8"/>
            <rFont val="Tahoma"/>
            <family val="2"/>
            <charset val="238"/>
          </rPr>
          <t xml:space="preserve">1. Ocena tras 0–10 
a/ koncepcja 
b/ oryginalność 
c/ jednoznaczność 
d/ logika ewent. wariantów 
</t>
        </r>
      </text>
    </comment>
    <comment ref="I7" authorId="0" shapeId="0" xr:uid="{6A3FF0AA-7C5D-40E8-B743-13153FCA443E}">
      <text>
        <r>
          <rPr>
            <b/>
            <sz val="8"/>
            <color indexed="8"/>
            <rFont val="Tahoma"/>
            <family val="2"/>
            <charset val="238"/>
          </rPr>
          <t xml:space="preserve">MKInO:
</t>
        </r>
        <r>
          <rPr>
            <sz val="8"/>
            <color indexed="8"/>
            <rFont val="Tahoma"/>
            <family val="2"/>
            <charset val="238"/>
          </rPr>
          <t>(zamiast wyliczonej średniej arytmetycznej można wpisać własną preferowaną ocenę)</t>
        </r>
      </text>
    </comment>
    <comment ref="J7" authorId="0" shapeId="0" xr:uid="{DC9C9051-5092-45A5-ACA0-D1C522BFE2EE}">
      <text>
        <r>
          <rPr>
            <b/>
            <sz val="8"/>
            <color indexed="8"/>
            <rFont val="Tahoma"/>
            <family val="2"/>
            <charset val="238"/>
          </rPr>
          <t xml:space="preserve">MKInO:
</t>
        </r>
        <r>
          <rPr>
            <sz val="8"/>
            <color indexed="8"/>
            <rFont val="Tahoma"/>
            <family val="2"/>
            <charset val="238"/>
          </rPr>
          <t xml:space="preserve">2. Ocena oprawy imprezy 0–6
a/ realizacja programu
b/ regulamin
c/ baza
d/ praca budowniczego z mapą i w terenie
e/ ustawienie startu, PK i mety w terenie
f/ sędziowanie
g/ praca sekretariatu
h/ mapa wzorcowa
i/ protokół
j/ wykorzystanie walorów terenu
k/ limity czasu
l/ czytelność mapy
m/ jasność opisów zadań
n/ imprezy towarzyszące
o/ świadczenia
p/ nagrody
r/ wpisowe
s/ krajobrazowe walory tras
t/ estetyka mapy
</t>
        </r>
      </text>
    </comment>
    <comment ref="K7" authorId="0" shapeId="0" xr:uid="{D1970943-2A5E-40BC-A42A-23640A6384B5}">
      <text>
        <r>
          <rPr>
            <b/>
            <sz val="8"/>
            <color indexed="8"/>
            <rFont val="Tahoma"/>
            <family val="2"/>
            <charset val="238"/>
          </rPr>
          <t xml:space="preserve">MKInO:
</t>
        </r>
        <r>
          <rPr>
            <sz val="8"/>
            <color indexed="8"/>
            <rFont val="Tahoma"/>
            <family val="2"/>
            <charset val="238"/>
          </rPr>
          <t>3. Wrażenie ogólne — dodatkowa premia 0–4.</t>
        </r>
      </text>
    </comment>
  </commentList>
</comments>
</file>

<file path=xl/sharedStrings.xml><?xml version="1.0" encoding="utf-8"?>
<sst xmlns="http://schemas.openxmlformats.org/spreadsheetml/2006/main" count="266" uniqueCount="256">
  <si>
    <t>Sędzia (oceniający - Imię i Nazwisko):</t>
  </si>
  <si>
    <t>(Wypełniaj żółte pola. Instrukcja wypełniania znajduje się na samym dole)</t>
  </si>
  <si>
    <t>Arkusz Ocen InO za rok 2018</t>
  </si>
  <si>
    <t>Data
(2018 rok)</t>
  </si>
  <si>
    <t>Nazwa imprezy</t>
  </si>
  <si>
    <t>Kat. / trasa, w której start</t>
  </si>
  <si>
    <t>Ocena tras</t>
  </si>
  <si>
    <t>Ocena imprezy</t>
  </si>
  <si>
    <t>Łącznie</t>
  </si>
  <si>
    <r>
      <t xml:space="preserve">Komentarz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>bardzo liczymy na komentarze i uwagi odnośnie imprez; w przypadku imprez wieloetapowych najlepiej też dla każdego etapu</t>
    </r>
    <r>
      <rPr>
        <sz val="9"/>
        <color indexed="8"/>
        <rFont val="Calibri"/>
        <family val="2"/>
        <charset val="238"/>
      </rPr>
      <t>)</t>
    </r>
  </si>
  <si>
    <t>Link do protokołu/imprezy</t>
  </si>
  <si>
    <t>E1</t>
  </si>
  <si>
    <t>E2</t>
  </si>
  <si>
    <t>E3</t>
  </si>
  <si>
    <t>E4</t>
  </si>
  <si>
    <t>E5</t>
  </si>
  <si>
    <t>Średnio trasy</t>
  </si>
  <si>
    <t>Oprawa zawodów</t>
  </si>
  <si>
    <t>Wrażenie ogólne</t>
  </si>
  <si>
    <t>0 - 10</t>
  </si>
  <si>
    <t>0 - 6</t>
  </si>
  <si>
    <t>0 - 4</t>
  </si>
  <si>
    <t>0 - 20</t>
  </si>
  <si>
    <t>1.01.</t>
  </si>
  <si>
    <t>XVI Noworoczno-Bąbelkowe MnO</t>
  </si>
  <si>
    <t>http://stowarzysze.om.pttk.pl/wp-content/uploads/2017/12/XVINBInO_protokol.pdf</t>
  </si>
  <si>
    <t>6.01.</t>
  </si>
  <si>
    <t>Trzej Królowie przybywajcie…</t>
  </si>
  <si>
    <t>http://stowarzysze.om.pttk.pl/wp-content/uploads/2018/01/3K-protok%C3%B3%C5%82.pdf</t>
  </si>
  <si>
    <t>#3Króli</t>
  </si>
  <si>
    <t>https://www.orienteering.waw.pl/pl/node/4272</t>
  </si>
  <si>
    <t>11.01.</t>
  </si>
  <si>
    <t>Oswój Smoka 2018 - runda I</t>
  </si>
  <si>
    <t>http://stowarzysze.om.pttk.pl/wp-content/uploads/2018/01/Oswoj_1_2018_Protokol.pdf</t>
  </si>
  <si>
    <t>13.01.</t>
  </si>
  <si>
    <t>XLIII Zimowy Rajd Nocny w MPK</t>
  </si>
  <si>
    <t>http://vagabundus.na7.pl/news.php?readmore=971</t>
  </si>
  <si>
    <t>Zimowe 2x2</t>
  </si>
  <si>
    <t>https://skroty.eu.org/imprezy/2018/zimowe-2x2-2018/</t>
  </si>
  <si>
    <t>24.01.</t>
  </si>
  <si>
    <t>52. OrtInO</t>
  </si>
  <si>
    <t>http://stowarzysze.om.pttk.pl/wp-content/uploads/2018/01/ortino52_protokol.pdf</t>
  </si>
  <si>
    <t>27.01.</t>
  </si>
  <si>
    <t>XXII Zima na Pradze</t>
  </si>
  <si>
    <t>http://www.trepklub.waw.pl/zima/zima.html</t>
  </si>
  <si>
    <t>1.02.</t>
  </si>
  <si>
    <t>Oswój Smoka 2018 - runda II</t>
  </si>
  <si>
    <t>http://stowarzysze.om.pttk.pl/wp-content/uploads/2018/01/protok%C3%B3%C5%82-OS-2.pdf</t>
  </si>
  <si>
    <t>4.02.</t>
  </si>
  <si>
    <t>VIII Zimowe Marsze na Orientację "ZiMnO"</t>
  </si>
  <si>
    <t>http://jedynka.om.pttk.pl/wp/wp-content/uploads/2018/01/zimno18_protokol.pdf</t>
  </si>
  <si>
    <t>8.02.</t>
  </si>
  <si>
    <t>Kusaki 2018 cz. 1</t>
  </si>
  <si>
    <t>http://stowarzysze.om.pttk.pl/wp-content/uploads/2018/02/kusaki2018_protokol_tekst.pdf</t>
  </si>
  <si>
    <t>11.02.</t>
  </si>
  <si>
    <t>XLI Rajd na Orientację  "ORIENT 2018"</t>
  </si>
  <si>
    <t>http://www.trepklub.waw.pl/orient/2018/Ort_2018pr.pdf</t>
  </si>
  <si>
    <t>13.02.</t>
  </si>
  <si>
    <t>Kusaki 2018 cz. 2</t>
  </si>
  <si>
    <t>21.02.</t>
  </si>
  <si>
    <t>53. OrtInO</t>
  </si>
  <si>
    <t>http://stowarzysze.om.pttk.pl/wp-content/uploads/2018/02/ortino53_protokol.pdf</t>
  </si>
  <si>
    <t>23-25.02.</t>
  </si>
  <si>
    <t>XLVII Maraton MnO</t>
  </si>
  <si>
    <t>https://skroty.eu.org/imprezy/2018/maraton-2018/</t>
  </si>
  <si>
    <t>7.03.</t>
  </si>
  <si>
    <t>GeoInO</t>
  </si>
  <si>
    <t>http://stowarzysze.om.pttk.pl/wp-content/uploads/2018/03/GeoInO-0-P.pdf</t>
  </si>
  <si>
    <t>9-11.03.</t>
  </si>
  <si>
    <t>IV Ogólnopolskie MnO "Świdermajery"</t>
  </si>
  <si>
    <t>https://skroty.eu.org/imprezy/2018/swidermajery-2018/</t>
  </si>
  <si>
    <t>18.03.</t>
  </si>
  <si>
    <t>XLI Rajd na Orientację "ZAW-OR 2018"</t>
  </si>
  <si>
    <t>http://www.trepklub.waw.pl/zawor/zawor.html</t>
  </si>
  <si>
    <t>21.03.</t>
  </si>
  <si>
    <t>54. OrtInO</t>
  </si>
  <si>
    <t>http://stowarzysze.om.pttk.pl/wp-content/uploads/2018/03/ortino54_protokol.pdf</t>
  </si>
  <si>
    <t>Wiosenne 2x2 - Rajd Wagarowicza</t>
  </si>
  <si>
    <t>https://skroty.eu.org/imprezy/2018/wiosenne-2x2/</t>
  </si>
  <si>
    <t>2.04.</t>
  </si>
  <si>
    <t>IV Wielkanocna InO GAMBIT</t>
  </si>
  <si>
    <t>http://www.trepklub.waw.pl/Gambit/gambit.html</t>
  </si>
  <si>
    <t>5.04.</t>
  </si>
  <si>
    <t>Oswój Smoka 2018 - runda III</t>
  </si>
  <si>
    <t>http://stowarzysze.om.pttk.pl/wp-content/uploads/2018/04/oswoj3_2018_protokol.pdf</t>
  </si>
  <si>
    <t>14.04.</t>
  </si>
  <si>
    <t>III Rodzinne MnO Zielonka 2018 - runda I</t>
  </si>
  <si>
    <t>http://stowarzysze.om.pttk.pl/wp-content/uploads/2018/04/rmno_2018_1_protokol.pdf</t>
  </si>
  <si>
    <t>13-15.04.</t>
  </si>
  <si>
    <t>VIII InO z Niepoślipką</t>
  </si>
  <si>
    <t>http://stowarzysze.om.pttk.pl/wp-content/uploads/2018/04/8niep_protokol.pdf</t>
  </si>
  <si>
    <t>21.04.</t>
  </si>
  <si>
    <t>II BazInO</t>
  </si>
  <si>
    <t>https://www.orienteering.waw.pl/pl/node/4448</t>
  </si>
  <si>
    <t>27-29.04.</t>
  </si>
  <si>
    <t>Bieszczadzkie MnO "Tropem Misia"</t>
  </si>
  <si>
    <t>https://skroty.eu.org/imprezy/2018/tropem-misia-2018/</t>
  </si>
  <si>
    <t>12.05.</t>
  </si>
  <si>
    <t>Majowe 2x2</t>
  </si>
  <si>
    <t>https://skroty.eu.org/imprezy/2018/majowe-2x2/</t>
  </si>
  <si>
    <t>19.05.</t>
  </si>
  <si>
    <t>XX Wiosenne MnO "WiMnO 2018"</t>
  </si>
  <si>
    <t>http://stowarzysze.om.pttk.pl/wp-content/uploads/2018/12/wimno_2018_protokol.pdf</t>
  </si>
  <si>
    <t>21.05.</t>
  </si>
  <si>
    <t>Oswój Smoka 2018 - runda IV</t>
  </si>
  <si>
    <t>http://stowarzysze.om.pttk.pl/wp-content/uploads/2018/05/Oswoj_2018_4_protokol.pdf</t>
  </si>
  <si>
    <t>22.05.</t>
  </si>
  <si>
    <t>Hal u Cynki</t>
  </si>
  <si>
    <t>http://stowarzysze.om.pttk.pl/wp-content/uploads/2018/06/halucynki_2018_protokol.pdf</t>
  </si>
  <si>
    <t>23.05.</t>
  </si>
  <si>
    <t>Hubal-InO 10</t>
  </si>
  <si>
    <t>http://www.gim141.waw.pl/images/2017_18/protokolHubalInO23maja2018.pdf</t>
  </si>
  <si>
    <t>24.05.</t>
  </si>
  <si>
    <t>55. OrtInO</t>
  </si>
  <si>
    <t>http://stowarzysze.om.pttk.pl/wp-content/uploads/2018/05/ortino55_protokol.pdf</t>
  </si>
  <si>
    <t>25.05.</t>
  </si>
  <si>
    <t>Czarne Stopy</t>
  </si>
  <si>
    <t>http://stowarzysze.om.pttk.pl/wp-content/uploads/2018/05/protokol_Czarne-Stopy.pdf</t>
  </si>
  <si>
    <t>26.05.</t>
  </si>
  <si>
    <t>Sosnowe Klimaty</t>
  </si>
  <si>
    <t>http://stowarzysze.om.pttk.pl/sosnowe-klimaty-26-maja-2018-r-warszawa-pludy/</t>
  </si>
  <si>
    <t>27.05.</t>
  </si>
  <si>
    <t>Touch by UrbInO</t>
  </si>
  <si>
    <t>http://stowarzysze.om.pttk.pl/wp-content/uploads/2018/06/urbino_2018_protokol.pdf</t>
  </si>
  <si>
    <t>25-27.05.</t>
  </si>
  <si>
    <t>XXXIV Nocny Rajd Świetlików Replika 49</t>
  </si>
  <si>
    <t>http://www.wkggoetel.fora.pl/rajd-swietlikow,16/replika-49,1151.html</t>
  </si>
  <si>
    <t>10.06.</t>
  </si>
  <si>
    <t>VI EskapebolInO</t>
  </si>
  <si>
    <t>http://www.skpb.waw.pl/wyjazdy/eskapebolino/2018-wiosna.html</t>
  </si>
  <si>
    <t>11.06.</t>
  </si>
  <si>
    <t>Mistrzostwa Białobrzegów w MnO</t>
  </si>
  <si>
    <t>https://skroty.eu.org/imprezy/2018/mistrzostwa-bialobrzeg/</t>
  </si>
  <si>
    <t>16.06.</t>
  </si>
  <si>
    <t>XIV InO Świętojańskie</t>
  </si>
  <si>
    <t>http://jedynka.om.pttk.pl/2018/05/xiv-mno-ino-swietojanskie-2018/</t>
  </si>
  <si>
    <t>15-17.06.</t>
  </si>
  <si>
    <t>VIII Wakacyjna InO</t>
  </si>
  <si>
    <t>https://skroty.eu.org/imprezy/2018/wakacyjna/</t>
  </si>
  <si>
    <t>17.06.</t>
  </si>
  <si>
    <t>XXXI RnO 10xSOLO 2018</t>
  </si>
  <si>
    <t>http://www.trepklub.waw.pl/Solo/solo.html</t>
  </si>
  <si>
    <t>21.06.</t>
  </si>
  <si>
    <t>Oswój Smoka 2018 - runda V</t>
  </si>
  <si>
    <t>http://stowarzysze.om.pttk.pl/wp-content/uploads/2018/07/protokol_Oswoj_smoka_5-2018.pdf</t>
  </si>
  <si>
    <t>29.06-1.07.</t>
  </si>
  <si>
    <t>VI Grillowanie Kosmatych InOków (etapy 1-5)</t>
  </si>
  <si>
    <t>http://stowarzysze.om.pttk.pl/wp-content/uploads/2018/12/6gkino2018_protokol.pdf</t>
  </si>
  <si>
    <t>VI Grillowanie Kosmatych InOków (etapy 6-10)</t>
  </si>
  <si>
    <t>15.07.</t>
  </si>
  <si>
    <t>III Rodzinne MnO Zielonka 2018 - runda II</t>
  </si>
  <si>
    <t>http://stowarzysze.om.pttk.pl/wp-content/uploads/2018/07/rmno2018e2_protokol.pdf</t>
  </si>
  <si>
    <t>22.07.</t>
  </si>
  <si>
    <t>XVI Wakacyjne Serce z Lampionem</t>
  </si>
  <si>
    <t>http://stowarzysze.om.pttk.pl/xvi-wakacyjne-serce-z-lampionem-22-lipca-2018-r/</t>
  </si>
  <si>
    <t>31.07.</t>
  </si>
  <si>
    <t>56. OrtInO</t>
  </si>
  <si>
    <t>http://stowarzysze.om.pttk.pl/wp-content/uploads/2018/07/ortino56_protokol.pdf</t>
  </si>
  <si>
    <t>12.08.</t>
  </si>
  <si>
    <t>III Rodzinne MnO Zielonka 2018 - runda III</t>
  </si>
  <si>
    <t>http://stowarzysze.om.pttk.pl/wp-content/uploads/2018/08/rmno2018e3_protokol.pdf</t>
  </si>
  <si>
    <t>9.09.</t>
  </si>
  <si>
    <t>III Rodzinne MnO Zielonka 2018 - runda IV</t>
  </si>
  <si>
    <t>http://stowarzysze.om.pttk.pl/wp-content/uploads/2018/09/rmno2018e4_protokol.pdf</t>
  </si>
  <si>
    <t>13.09.</t>
  </si>
  <si>
    <t>Oswój Smoka 2018 - runda VI</t>
  </si>
  <si>
    <t>http://stowarzysze.om.pttk.pl/wp-content/uploads/2018/09/oswoj6_2018_protokol.pdf</t>
  </si>
  <si>
    <t>15.09.</t>
  </si>
  <si>
    <t>IX InO z Niepoślipką</t>
  </si>
  <si>
    <t>http://stowarzysze.om.pttk.pl/wp-content/uploads/2018/09/9niep_protokol.pdf</t>
  </si>
  <si>
    <t>22.09.</t>
  </si>
  <si>
    <t>http://stowarzysze.om.pttk.pl/wp-content/uploads/2018/09/22.09-protok%C3%B3%C5%82.pdf</t>
  </si>
  <si>
    <t>12-14.10.</t>
  </si>
  <si>
    <t>IX Przejście Smoka</t>
  </si>
  <si>
    <t>http://stowarzysze.om.pttk.pl/ix-przejscie-smoka/</t>
  </si>
  <si>
    <t>24.10.</t>
  </si>
  <si>
    <t>Oswój Smoka 2018 - runda VII</t>
  </si>
  <si>
    <t>http://stowarzysze.om.pttk.pl/wp-content/uploads/2019/01/oswoj7_2018_prot.pdf</t>
  </si>
  <si>
    <t>25.10.</t>
  </si>
  <si>
    <t>57. OrtInO</t>
  </si>
  <si>
    <t>http://stowarzysze.om.pttk.pl/wp-content/uploads/2018/10/ortino57_protokol.pdf</t>
  </si>
  <si>
    <t>27.10.</t>
  </si>
  <si>
    <t>XLI Ogólnopolski RnO PODKUREK 2018</t>
  </si>
  <si>
    <t>http://www.trepklub.waw.pl/Podkurek/podkurek.html</t>
  </si>
  <si>
    <t>26-28.10.</t>
  </si>
  <si>
    <t>XVIII MnO Jakuza</t>
  </si>
  <si>
    <t>http://lucznik.pttk.radom.pl/2018/jakuza/</t>
  </si>
  <si>
    <t>28.10.</t>
  </si>
  <si>
    <t>XXIII TRnO Jesień Idzie im. Maćka Ostrowskiego</t>
  </si>
  <si>
    <t>http://jedynka.om.pttk.pl/2018/10/xxiii-trno-jesien-idzie/</t>
  </si>
  <si>
    <t>1.11.</t>
  </si>
  <si>
    <t>XLV Wieczorny Rajd "Palmiry 2018"</t>
  </si>
  <si>
    <t>http://www.trepklub.waw.pl/Palmiry/2018/Palmiry_2018r.pdf</t>
  </si>
  <si>
    <t>12.11.</t>
  </si>
  <si>
    <t>Wielki marsz (100 PK na 100-lecie Niepodległości)</t>
  </si>
  <si>
    <t>https://www.orienteering.waw.pl/pl/node/4697</t>
  </si>
  <si>
    <t>24-25.11.</t>
  </si>
  <si>
    <t>VIII Nocne Manewry SKPB</t>
  </si>
  <si>
    <t>http://www.skpb.waw.pl/wyjazdy/manewry/2018.html</t>
  </si>
  <si>
    <t>29.11.</t>
  </si>
  <si>
    <t>Oswój Smoka 2018 - runda VIII</t>
  </si>
  <si>
    <t>http://stowarzysze.om.pttk.pl/wp-content/uploads/2018/12/oswoj_2018_8_protokol.pdf</t>
  </si>
  <si>
    <t>1.12.</t>
  </si>
  <si>
    <t>23. InO u Piotra</t>
  </si>
  <si>
    <t>https://www.orienteering.waw.pl/pl/node/4751; https://www.orienteering.waw.pl/pl/node/4703</t>
  </si>
  <si>
    <t>2.12.</t>
  </si>
  <si>
    <t>Jesienne 2x2</t>
  </si>
  <si>
    <t>https://lucznik.pttk.radom.pl/2018/jesienne-2x2/</t>
  </si>
  <si>
    <t>4.12.</t>
  </si>
  <si>
    <t>XIV Mazowiecki Zlot InO</t>
  </si>
  <si>
    <t>http://www.mkino.pttk.pl/zlot/2018/MBZInO_regulamin.pdf</t>
  </si>
  <si>
    <t>5.12.</t>
  </si>
  <si>
    <t>http://stowarzysze.om.pttk.pl/orienteering-dla-kazdego-by-decathlon-powraca-5-12/</t>
  </si>
  <si>
    <t>15.12.</t>
  </si>
  <si>
    <t>IX ChoInO</t>
  </si>
  <si>
    <t>http://stowarzysze.om.pttk.pl/wp-content/uploads/2019/01/protokol_IX_Choino_IX.pdf</t>
  </si>
  <si>
    <t>17.12.</t>
  </si>
  <si>
    <t>53. UrodzInO</t>
  </si>
  <si>
    <t>http://stowarzysze.om.pttk.pl/wp-content/uploads/2019/01/53urodzInO_protokol.pdf</t>
  </si>
  <si>
    <t>Pomoc:</t>
  </si>
  <si>
    <t>Protokoły z imprez na stronach organizatorów (bezpośrednie linki powyżej)</t>
  </si>
  <si>
    <t>Instrukcja:</t>
  </si>
  <si>
    <r>
      <t xml:space="preserve">2. Ocena oprawy imprezy </t>
    </r>
    <r>
      <rPr>
        <sz val="11"/>
        <color indexed="8"/>
        <rFont val="Calibri"/>
        <family val="2"/>
        <charset val="238"/>
      </rPr>
      <t>0–6</t>
    </r>
  </si>
  <si>
    <r>
      <t xml:space="preserve">1. Ocena tras </t>
    </r>
    <r>
      <rPr>
        <sz val="11"/>
        <color indexed="8"/>
        <rFont val="Calibri"/>
        <family val="2"/>
        <charset val="238"/>
      </rPr>
      <t>0–10 (dot. głównych etapów imprezy)</t>
    </r>
  </si>
  <si>
    <t>a/ regulamin</t>
  </si>
  <si>
    <t>a/ koncepcja</t>
  </si>
  <si>
    <t>b/ baza</t>
  </si>
  <si>
    <t>b/ oryginalność</t>
  </si>
  <si>
    <t>c/ praca sekretariatu</t>
  </si>
  <si>
    <t>c/ jednoznaczność</t>
  </si>
  <si>
    <t>d/ sędziowanie</t>
  </si>
  <si>
    <t>d/ logika ewent. wariantów</t>
  </si>
  <si>
    <t>e/ realizacja programu</t>
  </si>
  <si>
    <t>e/ praca budowniczego z mapą i w terenie</t>
  </si>
  <si>
    <t>f/ mapa wzorcowa</t>
  </si>
  <si>
    <t>f/ ustawienie startu, PK i mety w terenie</t>
  </si>
  <si>
    <t>g/ protokół</t>
  </si>
  <si>
    <t>g/ wykorzystanie walorów terenu</t>
  </si>
  <si>
    <t>h/ imprezy towarzyszące</t>
  </si>
  <si>
    <t>h/ limity czasu</t>
  </si>
  <si>
    <t>i/ świadczenia</t>
  </si>
  <si>
    <t>i/ czytelność mapy</t>
  </si>
  <si>
    <t>j/ nagrody</t>
  </si>
  <si>
    <t>j/ jasność opisów zadań</t>
  </si>
  <si>
    <t>k/ wpisowe</t>
  </si>
  <si>
    <t>k/ estetyka mapy</t>
  </si>
  <si>
    <t>l/ krajobrazowe walory tras</t>
  </si>
  <si>
    <t>3. Wrażenie ogólne — dodatkowa premia 0–4.</t>
  </si>
  <si>
    <t>Kalendarz imprez z 2018 roku:</t>
  </si>
  <si>
    <t>http://mkino.pttk.pl/kalendarz/?rok=2018</t>
  </si>
  <si>
    <t>Dodatkowo:</t>
  </si>
  <si>
    <r>
      <t xml:space="preserve">Wypełnione arkusze prześlij do MKInO (mkino(at)o2.pl) lub a.kadlubowska(at)gmail.com </t>
    </r>
    <r>
      <rPr>
        <b/>
        <i/>
        <sz val="12"/>
        <color indexed="10"/>
        <rFont val="Calibri"/>
        <family val="2"/>
        <charset val="238"/>
      </rPr>
      <t>do</t>
    </r>
    <r>
      <rPr>
        <b/>
        <i/>
        <sz val="14"/>
        <color indexed="10"/>
        <rFont val="Calibri"/>
        <family val="2"/>
        <charset val="238"/>
      </rPr>
      <t xml:space="preserve"> 24 marca 2019 r.</t>
    </r>
    <r>
      <rPr>
        <b/>
        <i/>
        <sz val="12"/>
        <color indexed="8"/>
        <rFont val="Calibri"/>
        <family val="2"/>
        <charset val="238"/>
      </rPr>
      <t xml:space="preserve"> (szczegóły: http://mkino.pttk.pl/)</t>
    </r>
  </si>
  <si>
    <t>Pod koniec tabeli znajdują się puste wiersze, gdzie można dodać i ocenić imprezę/imprezy z 2018 r., które nie zostały zamieszczone na liście.</t>
  </si>
  <si>
    <t>Orienteering dla każdego (TP60)</t>
  </si>
  <si>
    <t>Europejski Dzień Bez Samochodu (InO/TR/InO)</t>
  </si>
  <si>
    <r>
      <t xml:space="preserve">Prosimy o ocenę </t>
    </r>
    <r>
      <rPr>
        <b/>
        <i/>
        <sz val="12"/>
        <color rgb="FFFF0000"/>
        <rFont val="Calibri"/>
        <family val="2"/>
        <charset val="238"/>
        <scheme val="minor"/>
      </rPr>
      <t>tras turystycznych.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</si>
</sst>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;@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b/>
      <i/>
      <sz val="14"/>
      <color indexed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CC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6" fillId="3" borderId="0" xfId="0" applyFont="1" applyFill="1" applyProtection="1">
      <protection locked="0"/>
    </xf>
    <xf numFmtId="0" fontId="0" fillId="0" borderId="0" xfId="0" applyProtection="1">
      <protection hidden="1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23" fillId="0" borderId="0" xfId="0" applyFont="1" applyProtection="1"/>
    <xf numFmtId="0" fontId="11" fillId="4" borderId="7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2" borderId="13" xfId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9" fillId="0" borderId="0" xfId="2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22" fillId="0" borderId="0" xfId="0" applyNumberFormat="1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164" fontId="22" fillId="0" borderId="0" xfId="0" applyNumberFormat="1" applyFont="1" applyAlignment="1" applyProtection="1">
      <alignment horizontal="left" vertical="center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5" fillId="0" borderId="13" xfId="2" applyFont="1" applyBorder="1" applyAlignment="1" applyProtection="1">
      <alignment vertical="center"/>
      <protection locked="0"/>
    </xf>
    <xf numFmtId="0" fontId="25" fillId="0" borderId="13" xfId="2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Protection="1"/>
    <xf numFmtId="164" fontId="10" fillId="4" borderId="2" xfId="0" applyNumberFormat="1" applyFont="1" applyFill="1" applyBorder="1" applyAlignment="1" applyProtection="1">
      <alignment horizontal="center" vertical="center" wrapText="1"/>
    </xf>
    <xf numFmtId="164" fontId="10" fillId="4" borderId="9" xfId="0" applyNumberFormat="1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/>
    </xf>
    <xf numFmtId="0" fontId="10" fillId="5" borderId="8" xfId="0" applyFont="1" applyFill="1" applyBorder="1" applyAlignment="1" applyProtection="1">
      <alignment horizontal="center" vertical="center"/>
    </xf>
    <xf numFmtId="0" fontId="25" fillId="0" borderId="13" xfId="2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</cellXfs>
  <cellStyles count="3">
    <cellStyle name="Hiperłącze" xfId="2" builtinId="8"/>
    <cellStyle name="Normalny" xfId="0" builtinId="0"/>
    <cellStyle name="Obliczenia" xfId="1" builtinId="22"/>
  </cellStyles>
  <dxfs count="2">
    <dxf>
      <fill>
        <patternFill>
          <bgColor indexed="5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towarzysze.om.pttk.pl/wp-content/uploads/2019/01/53urodzInO_protokol.pdf" TargetMode="External"/><Relationship Id="rId18" Type="http://schemas.openxmlformats.org/officeDocument/2006/relationships/hyperlink" Target="https://lucznik.pttk.radom.pl/2018/jesienne-2x2/" TargetMode="External"/><Relationship Id="rId26" Type="http://schemas.openxmlformats.org/officeDocument/2006/relationships/hyperlink" Target="http://stowarzysze.om.pttk.pl/xvi-wakacyjne-serce-z-lampionem-22-lipca-2018-r/" TargetMode="External"/><Relationship Id="rId39" Type="http://schemas.openxmlformats.org/officeDocument/2006/relationships/hyperlink" Target="http://www.trepklub.waw.pl/Solo/solo.html" TargetMode="External"/><Relationship Id="rId21" Type="http://schemas.openxmlformats.org/officeDocument/2006/relationships/hyperlink" Target="http://jedynka.om.pttk.pl/2018/10/xxiii-trno-jesien-idzie/" TargetMode="External"/><Relationship Id="rId34" Type="http://schemas.openxmlformats.org/officeDocument/2006/relationships/hyperlink" Target="http://stowarzysze.om.pttk.pl/wp-content/uploads/2018/06/urbino_2018_protokol.pdf" TargetMode="External"/><Relationship Id="rId42" Type="http://schemas.openxmlformats.org/officeDocument/2006/relationships/hyperlink" Target="https://skroty.eu.org/imprezy/2018/swidermajery-2018/" TargetMode="External"/><Relationship Id="rId47" Type="http://schemas.openxmlformats.org/officeDocument/2006/relationships/hyperlink" Target="http://stowarzysze.om.pttk.pl/wp-content/uploads/2018/04/rmno_2018_1_protokol.pdf" TargetMode="External"/><Relationship Id="rId50" Type="http://schemas.openxmlformats.org/officeDocument/2006/relationships/hyperlink" Target="https://skroty.eu.org/imprezy/2018/tropem-misia-2018/" TargetMode="External"/><Relationship Id="rId55" Type="http://schemas.openxmlformats.org/officeDocument/2006/relationships/hyperlink" Target="http://www.trepklub.waw.pl/zima/zima.html" TargetMode="External"/><Relationship Id="rId63" Type="http://schemas.openxmlformats.org/officeDocument/2006/relationships/hyperlink" Target="http://stowarzysze.om.pttk.pl/wp-content/uploads/2017/12/XVINBInO_protokol.pdf" TargetMode="External"/><Relationship Id="rId68" Type="http://schemas.openxmlformats.org/officeDocument/2006/relationships/hyperlink" Target="https://skroty.eu.org/imprezy/2018/zimowe-2x2-2018/" TargetMode="External"/><Relationship Id="rId7" Type="http://schemas.openxmlformats.org/officeDocument/2006/relationships/hyperlink" Target="http://stowarzysze.om.pttk.pl/orienteering-dla-kazdego-by-decathlon-powraca-5-12/" TargetMode="External"/><Relationship Id="rId71" Type="http://schemas.openxmlformats.org/officeDocument/2006/relationships/comments" Target="../comments1.xml"/><Relationship Id="rId2" Type="http://schemas.openxmlformats.org/officeDocument/2006/relationships/hyperlink" Target="http://www.trepklub.waw.pl/Palmiry/2018/Palmiry_2018r.pdf" TargetMode="External"/><Relationship Id="rId16" Type="http://schemas.openxmlformats.org/officeDocument/2006/relationships/hyperlink" Target="http://www.mkino.pttk.pl/zlot/2018/MBZInO_regulamin.pdf" TargetMode="External"/><Relationship Id="rId29" Type="http://schemas.openxmlformats.org/officeDocument/2006/relationships/hyperlink" Target="http://stowarzysze.om.pttk.pl/wp-content/uploads/2018/09/rmno2018e4_protokol.pdf" TargetMode="External"/><Relationship Id="rId1" Type="http://schemas.openxmlformats.org/officeDocument/2006/relationships/hyperlink" Target="http://www.trepklub.waw.pl/zawor/zawor.html" TargetMode="External"/><Relationship Id="rId6" Type="http://schemas.openxmlformats.org/officeDocument/2006/relationships/hyperlink" Target="http://stowarzysze.om.pttk.pl/wp-content/uploads/2018/09/22.09-protok%C3%B3%C5%82.pdf" TargetMode="External"/><Relationship Id="rId11" Type="http://schemas.openxmlformats.org/officeDocument/2006/relationships/hyperlink" Target="http://stowarzysze.om.pttk.pl/wp-content/uploads/2018/12/6gkino2018_protokol.pdf" TargetMode="External"/><Relationship Id="rId24" Type="http://schemas.openxmlformats.org/officeDocument/2006/relationships/hyperlink" Target="http://stowarzysze.om.pttk.pl/wp-content/uploads/2019/01/oswoj7_2018_prot.pdf" TargetMode="External"/><Relationship Id="rId32" Type="http://schemas.openxmlformats.org/officeDocument/2006/relationships/hyperlink" Target="http://stowarzysze.om.pttk.pl/wp-content/uploads/2018/05/ortino55_protokol.pdf" TargetMode="External"/><Relationship Id="rId37" Type="http://schemas.openxmlformats.org/officeDocument/2006/relationships/hyperlink" Target="http://jedynka.om.pttk.pl/2018/05/xiv-mno-ino-swietojanskie-2018/" TargetMode="External"/><Relationship Id="rId40" Type="http://schemas.openxmlformats.org/officeDocument/2006/relationships/hyperlink" Target="http://stowarzysze.om.pttk.pl/wp-content/uploads/2018/07/protokol_Oswoj_smoka_5-2018.pdf" TargetMode="External"/><Relationship Id="rId45" Type="http://schemas.openxmlformats.org/officeDocument/2006/relationships/hyperlink" Target="http://www.trepklub.waw.pl/Gambit/gambit.html" TargetMode="External"/><Relationship Id="rId53" Type="http://schemas.openxmlformats.org/officeDocument/2006/relationships/hyperlink" Target="http://stowarzysze.om.pttk.pl/wp-content/uploads/2018/05/Oswoj_2018_4_protokol.pdf" TargetMode="External"/><Relationship Id="rId58" Type="http://schemas.openxmlformats.org/officeDocument/2006/relationships/hyperlink" Target="http://stowarzysze.om.pttk.pl/wp-content/uploads/2018/02/kusaki2018_protokol_tekst.pdf" TargetMode="External"/><Relationship Id="rId66" Type="http://schemas.openxmlformats.org/officeDocument/2006/relationships/hyperlink" Target="http://stowarzysze.om.pttk.pl/wp-content/uploads/2018/01/Oswoj_1_2018_Protokol.pdf" TargetMode="External"/><Relationship Id="rId5" Type="http://schemas.openxmlformats.org/officeDocument/2006/relationships/hyperlink" Target="http://mkino.pttk.pl/kalendarz/?rok=2018" TargetMode="External"/><Relationship Id="rId15" Type="http://schemas.openxmlformats.org/officeDocument/2006/relationships/hyperlink" Target="http://lucznik.pttk.radom.pl/2018/jakuza/" TargetMode="External"/><Relationship Id="rId23" Type="http://schemas.openxmlformats.org/officeDocument/2006/relationships/hyperlink" Target="http://stowarzysze.om.pttk.pl/wp-content/uploads/2018/10/ortino57_protokol.pdf" TargetMode="External"/><Relationship Id="rId28" Type="http://schemas.openxmlformats.org/officeDocument/2006/relationships/hyperlink" Target="http://stowarzysze.om.pttk.pl/wp-content/uploads/2018/08/rmno2018e3_protokol.pdf" TargetMode="External"/><Relationship Id="rId36" Type="http://schemas.openxmlformats.org/officeDocument/2006/relationships/hyperlink" Target="https://skroty.eu.org/imprezy/2018/mistrzostwa-bialobrzeg/" TargetMode="External"/><Relationship Id="rId49" Type="http://schemas.openxmlformats.org/officeDocument/2006/relationships/hyperlink" Target="https://www.orienteering.waw.pl/pl/node/4448" TargetMode="External"/><Relationship Id="rId57" Type="http://schemas.openxmlformats.org/officeDocument/2006/relationships/hyperlink" Target="http://jedynka.om.pttk.pl/wp/wp-content/uploads/2018/01/zimno18_protokol.pdf" TargetMode="External"/><Relationship Id="rId61" Type="http://schemas.openxmlformats.org/officeDocument/2006/relationships/hyperlink" Target="http://stowarzysze.om.pttk.pl/wp-content/uploads/2018/02/ortino53_protokol.pdf" TargetMode="External"/><Relationship Id="rId10" Type="http://schemas.openxmlformats.org/officeDocument/2006/relationships/hyperlink" Target="http://www.wkggoetel.fora.pl/rajd-swietlikow,16/replika-49,1151.html" TargetMode="External"/><Relationship Id="rId19" Type="http://schemas.openxmlformats.org/officeDocument/2006/relationships/hyperlink" Target="http://www.skpb.waw.pl/wyjazdy/manewry/2018.html" TargetMode="External"/><Relationship Id="rId31" Type="http://schemas.openxmlformats.org/officeDocument/2006/relationships/hyperlink" Target="http://stowarzysze.om.pttk.pl/wp-content/uploads/2018/09/9niep_protokol.pdf" TargetMode="External"/><Relationship Id="rId44" Type="http://schemas.openxmlformats.org/officeDocument/2006/relationships/hyperlink" Target="https://skroty.eu.org/imprezy/2018/wiosenne-2x2/" TargetMode="External"/><Relationship Id="rId52" Type="http://schemas.openxmlformats.org/officeDocument/2006/relationships/hyperlink" Target="http://stowarzysze.om.pttk.pl/wp-content/uploads/2018/12/wimno_2018_protokol.pdf" TargetMode="External"/><Relationship Id="rId60" Type="http://schemas.openxmlformats.org/officeDocument/2006/relationships/hyperlink" Target="http://stowarzysze.om.pttk.pl/wp-content/uploads/2018/02/kusaki2018_protokol_tekst.pdf" TargetMode="External"/><Relationship Id="rId65" Type="http://schemas.openxmlformats.org/officeDocument/2006/relationships/hyperlink" Target="https://www.orienteering.waw.pl/pl/node/4272" TargetMode="External"/><Relationship Id="rId4" Type="http://schemas.openxmlformats.org/officeDocument/2006/relationships/hyperlink" Target="http://stowarzysze.om.pttk.pl/sosnowe-klimaty-26-maja-2018-r-warszawa-pludy/" TargetMode="External"/><Relationship Id="rId9" Type="http://schemas.openxmlformats.org/officeDocument/2006/relationships/hyperlink" Target="http://www.gim141.waw.pl/images/2017_18/protokolHubalInO23maja2018.pdf" TargetMode="External"/><Relationship Id="rId14" Type="http://schemas.openxmlformats.org/officeDocument/2006/relationships/hyperlink" Target="http://stowarzysze.om.pttk.pl/wp-content/uploads/2019/01/protokol_IX_Choino_IX.pdf" TargetMode="External"/><Relationship Id="rId22" Type="http://schemas.openxmlformats.org/officeDocument/2006/relationships/hyperlink" Target="http://www.trepklub.waw.pl/Podkurek/podkurek.html" TargetMode="External"/><Relationship Id="rId27" Type="http://schemas.openxmlformats.org/officeDocument/2006/relationships/hyperlink" Target="http://stowarzysze.om.pttk.pl/wp-content/uploads/2018/07/ortino56_protokol.pdf" TargetMode="External"/><Relationship Id="rId30" Type="http://schemas.openxmlformats.org/officeDocument/2006/relationships/hyperlink" Target="http://stowarzysze.om.pttk.pl/wp-content/uploads/2018/09/oswoj6_2018_protokol.pdf" TargetMode="External"/><Relationship Id="rId35" Type="http://schemas.openxmlformats.org/officeDocument/2006/relationships/hyperlink" Target="http://www.skpb.waw.pl/wyjazdy/eskapebolino/2018-wiosna.html" TargetMode="External"/><Relationship Id="rId43" Type="http://schemas.openxmlformats.org/officeDocument/2006/relationships/hyperlink" Target="http://stowarzysze.om.pttk.pl/wp-content/uploads/2018/03/ortino54_protokol.pdf" TargetMode="External"/><Relationship Id="rId48" Type="http://schemas.openxmlformats.org/officeDocument/2006/relationships/hyperlink" Target="http://stowarzysze.om.pttk.pl/wp-content/uploads/2018/04/8niep_protokol.pdf" TargetMode="External"/><Relationship Id="rId56" Type="http://schemas.openxmlformats.org/officeDocument/2006/relationships/hyperlink" Target="http://stowarzysze.om.pttk.pl/wp-content/uploads/2018/01/protok%C3%B3%C5%82-OS-2.pdf" TargetMode="External"/><Relationship Id="rId64" Type="http://schemas.openxmlformats.org/officeDocument/2006/relationships/hyperlink" Target="http://stowarzysze.om.pttk.pl/wp-content/uploads/2018/01/3K-protok%C3%B3%C5%82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stowarzysze.om.pttk.pl/wp-content/uploads/2018/06/halucynki_2018_protokol.pdf" TargetMode="External"/><Relationship Id="rId51" Type="http://schemas.openxmlformats.org/officeDocument/2006/relationships/hyperlink" Target="https://skroty.eu.org/imprezy/2018/majowe-2x2/" TargetMode="External"/><Relationship Id="rId3" Type="http://schemas.openxmlformats.org/officeDocument/2006/relationships/hyperlink" Target="https://www.orienteering.waw.pl/pl/node/4751" TargetMode="External"/><Relationship Id="rId12" Type="http://schemas.openxmlformats.org/officeDocument/2006/relationships/hyperlink" Target="http://stowarzysze.om.pttk.pl/wp-content/uploads/2018/07/rmno2018e2_protokol.pdf" TargetMode="External"/><Relationship Id="rId17" Type="http://schemas.openxmlformats.org/officeDocument/2006/relationships/hyperlink" Target="http://stowarzysze.om.pttk.pl/wp-content/uploads/2018/12/oswoj_2018_8_protokol.pdf" TargetMode="External"/><Relationship Id="rId25" Type="http://schemas.openxmlformats.org/officeDocument/2006/relationships/hyperlink" Target="http://stowarzysze.om.pttk.pl/ix-przejscie-smoka/" TargetMode="External"/><Relationship Id="rId33" Type="http://schemas.openxmlformats.org/officeDocument/2006/relationships/hyperlink" Target="http://stowarzysze.om.pttk.pl/wp-content/uploads/2018/05/protokol_Czarne-Stopy.pdf" TargetMode="External"/><Relationship Id="rId38" Type="http://schemas.openxmlformats.org/officeDocument/2006/relationships/hyperlink" Target="https://skroty.eu.org/imprezy/2018/wakacyjna/" TargetMode="External"/><Relationship Id="rId46" Type="http://schemas.openxmlformats.org/officeDocument/2006/relationships/hyperlink" Target="http://stowarzysze.om.pttk.pl/wp-content/uploads/2018/04/oswoj3_2018_protokol.pdf" TargetMode="External"/><Relationship Id="rId59" Type="http://schemas.openxmlformats.org/officeDocument/2006/relationships/hyperlink" Target="http://www.trepklub.waw.pl/orient/2018/Ort_2018pr.pdf" TargetMode="External"/><Relationship Id="rId67" Type="http://schemas.openxmlformats.org/officeDocument/2006/relationships/hyperlink" Target="http://vagabundus.na7.pl/news.php?readmore=971" TargetMode="External"/><Relationship Id="rId20" Type="http://schemas.openxmlformats.org/officeDocument/2006/relationships/hyperlink" Target="https://www.orienteering.waw.pl/pl/node/4697" TargetMode="External"/><Relationship Id="rId41" Type="http://schemas.openxmlformats.org/officeDocument/2006/relationships/hyperlink" Target="http://stowarzysze.om.pttk.pl/wp-content/uploads/2018/03/GeoInO-0-P.pdf" TargetMode="External"/><Relationship Id="rId54" Type="http://schemas.openxmlformats.org/officeDocument/2006/relationships/hyperlink" Target="http://stowarzysze.om.pttk.pl/wp-content/uploads/2018/01/ortino52_protokol.pdf" TargetMode="External"/><Relationship Id="rId62" Type="http://schemas.openxmlformats.org/officeDocument/2006/relationships/hyperlink" Target="https://skroty.eu.org/imprezy/2018/maraton-2018/" TargetMode="External"/><Relationship Id="rId70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E82E-908F-4DC2-BA18-FF2B5D2E08CD}">
  <dimension ref="A1:O65542"/>
  <sheetViews>
    <sheetView showGridLines="0" showRowColHeaders="0" tabSelected="1" zoomScale="94" zoomScaleNormal="94" workbookViewId="0">
      <pane ySplit="8" topLeftCell="A45" activePane="bottomLeft" state="frozen"/>
      <selection pane="bottomLeft" activeCell="A70" sqref="A70"/>
    </sheetView>
  </sheetViews>
  <sheetFormatPr defaultColWidth="0" defaultRowHeight="14.4" zeroHeight="1" x14ac:dyDescent="0.3"/>
  <cols>
    <col min="1" max="1" width="11.88671875" style="4" customWidth="1"/>
    <col min="2" max="2" width="31.88671875" style="4" customWidth="1"/>
    <col min="3" max="3" width="17.5546875" style="4" customWidth="1"/>
    <col min="4" max="8" width="5.5546875" style="4" bestFit="1" customWidth="1"/>
    <col min="9" max="9" width="10.77734375" style="4" customWidth="1"/>
    <col min="10" max="10" width="8.44140625" style="4" customWidth="1"/>
    <col min="11" max="11" width="8.6640625" style="4" customWidth="1"/>
    <col min="12" max="12" width="10.33203125" style="4" customWidth="1"/>
    <col min="13" max="13" width="46.21875" style="4" customWidth="1"/>
    <col min="14" max="14" width="90" style="4" customWidth="1"/>
    <col min="15" max="15" width="8.88671875" style="2" customWidth="1"/>
    <col min="16" max="16384" width="8.88671875" style="2" hidden="1"/>
  </cols>
  <sheetData>
    <row r="1" spans="1:14" ht="23.4" x14ac:dyDescent="0.3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15.6" x14ac:dyDescent="0.3">
      <c r="A2" s="5"/>
      <c r="L2" s="6"/>
      <c r="M2" s="7" t="s">
        <v>0</v>
      </c>
    </row>
    <row r="3" spans="1:14" ht="15.6" x14ac:dyDescent="0.3">
      <c r="A3" s="8" t="s">
        <v>1</v>
      </c>
      <c r="L3" s="6"/>
      <c r="M3" s="1"/>
    </row>
    <row r="4" spans="1:14" ht="18" x14ac:dyDescent="0.35">
      <c r="A4" s="40" t="s">
        <v>251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16.2" thickBot="1" x14ac:dyDescent="0.35">
      <c r="A5" s="9" t="s">
        <v>255</v>
      </c>
    </row>
    <row r="6" spans="1:14" ht="15" thickBot="1" x14ac:dyDescent="0.35">
      <c r="A6" s="41" t="s">
        <v>3</v>
      </c>
      <c r="B6" s="43" t="s">
        <v>4</v>
      </c>
      <c r="C6" s="43" t="s">
        <v>5</v>
      </c>
      <c r="D6" s="45" t="s">
        <v>6</v>
      </c>
      <c r="E6" s="45"/>
      <c r="F6" s="45"/>
      <c r="G6" s="45"/>
      <c r="H6" s="45"/>
      <c r="I6" s="45"/>
      <c r="J6" s="45" t="s">
        <v>7</v>
      </c>
      <c r="K6" s="45"/>
      <c r="L6" s="45" t="s">
        <v>8</v>
      </c>
      <c r="M6" s="46" t="s">
        <v>9</v>
      </c>
      <c r="N6" s="48" t="s">
        <v>10</v>
      </c>
    </row>
    <row r="7" spans="1:14" ht="42.6" thickTop="1" thickBot="1" x14ac:dyDescent="0.35">
      <c r="A7" s="41"/>
      <c r="B7" s="43"/>
      <c r="C7" s="43"/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1" t="s">
        <v>16</v>
      </c>
      <c r="J7" s="12" t="s">
        <v>17</v>
      </c>
      <c r="K7" s="12" t="s">
        <v>18</v>
      </c>
      <c r="L7" s="45"/>
      <c r="M7" s="46"/>
      <c r="N7" s="49"/>
    </row>
    <row r="8" spans="1:14" ht="15" thickTop="1" x14ac:dyDescent="0.3">
      <c r="A8" s="42"/>
      <c r="B8" s="44"/>
      <c r="C8" s="44"/>
      <c r="D8" s="13" t="s">
        <v>19</v>
      </c>
      <c r="E8" s="13" t="s">
        <v>19</v>
      </c>
      <c r="F8" s="13" t="s">
        <v>19</v>
      </c>
      <c r="G8" s="13" t="s">
        <v>19</v>
      </c>
      <c r="H8" s="13" t="s">
        <v>19</v>
      </c>
      <c r="I8" s="13" t="s">
        <v>19</v>
      </c>
      <c r="J8" s="13" t="s">
        <v>20</v>
      </c>
      <c r="K8" s="13" t="s">
        <v>21</v>
      </c>
      <c r="L8" s="13" t="s">
        <v>22</v>
      </c>
      <c r="M8" s="47"/>
      <c r="N8" s="49"/>
    </row>
    <row r="9" spans="1:14" x14ac:dyDescent="0.3">
      <c r="A9" s="14" t="s">
        <v>23</v>
      </c>
      <c r="B9" s="15" t="s">
        <v>24</v>
      </c>
      <c r="C9" s="3"/>
      <c r="D9" s="3"/>
      <c r="E9" s="3"/>
      <c r="F9" s="3"/>
      <c r="G9" s="3"/>
      <c r="H9" s="3"/>
      <c r="I9" s="16" t="str">
        <f>IFERROR(AVERAGEA(D9:H9),"-")</f>
        <v>-</v>
      </c>
      <c r="J9" s="3"/>
      <c r="K9" s="3"/>
      <c r="L9" s="16">
        <f t="shared" ref="L9:L79" si="0">SUM(I9:K9)</f>
        <v>0</v>
      </c>
      <c r="M9" s="32"/>
      <c r="N9" s="36" t="s">
        <v>25</v>
      </c>
    </row>
    <row r="10" spans="1:14" x14ac:dyDescent="0.3">
      <c r="A10" s="14" t="s">
        <v>26</v>
      </c>
      <c r="B10" s="17" t="s">
        <v>27</v>
      </c>
      <c r="C10" s="3"/>
      <c r="D10" s="3"/>
      <c r="E10" s="3"/>
      <c r="F10" s="3"/>
      <c r="G10" s="3"/>
      <c r="H10" s="3"/>
      <c r="I10" s="16" t="str">
        <f t="shared" ref="I10:I72" si="1">IFERROR(AVERAGEA(D10:H10),"-")</f>
        <v>-</v>
      </c>
      <c r="J10" s="3"/>
      <c r="K10" s="3"/>
      <c r="L10" s="16">
        <f t="shared" si="0"/>
        <v>0</v>
      </c>
      <c r="M10" s="32"/>
      <c r="N10" s="36" t="s">
        <v>28</v>
      </c>
    </row>
    <row r="11" spans="1:14" x14ac:dyDescent="0.3">
      <c r="A11" s="14" t="s">
        <v>26</v>
      </c>
      <c r="B11" s="15" t="s">
        <v>29</v>
      </c>
      <c r="C11" s="3"/>
      <c r="D11" s="3"/>
      <c r="E11" s="3"/>
      <c r="F11" s="3"/>
      <c r="G11" s="3"/>
      <c r="H11" s="3"/>
      <c r="I11" s="16" t="str">
        <f t="shared" si="1"/>
        <v>-</v>
      </c>
      <c r="J11" s="3"/>
      <c r="K11" s="3"/>
      <c r="L11" s="16">
        <f t="shared" si="0"/>
        <v>0</v>
      </c>
      <c r="M11" s="32"/>
      <c r="N11" s="36" t="s">
        <v>30</v>
      </c>
    </row>
    <row r="12" spans="1:14" x14ac:dyDescent="0.3">
      <c r="A12" s="14" t="s">
        <v>31</v>
      </c>
      <c r="B12" s="15" t="s">
        <v>32</v>
      </c>
      <c r="C12" s="3"/>
      <c r="D12" s="3"/>
      <c r="E12" s="3"/>
      <c r="F12" s="3"/>
      <c r="G12" s="3"/>
      <c r="H12" s="3"/>
      <c r="I12" s="16" t="str">
        <f t="shared" si="1"/>
        <v>-</v>
      </c>
      <c r="J12" s="3"/>
      <c r="K12" s="3"/>
      <c r="L12" s="16">
        <f t="shared" si="0"/>
        <v>0</v>
      </c>
      <c r="M12" s="32"/>
      <c r="N12" s="36" t="s">
        <v>33</v>
      </c>
    </row>
    <row r="13" spans="1:14" x14ac:dyDescent="0.3">
      <c r="A13" s="14" t="s">
        <v>34</v>
      </c>
      <c r="B13" s="15" t="s">
        <v>35</v>
      </c>
      <c r="C13" s="3"/>
      <c r="D13" s="3"/>
      <c r="E13" s="3"/>
      <c r="F13" s="3"/>
      <c r="G13" s="3"/>
      <c r="H13" s="3"/>
      <c r="I13" s="16" t="str">
        <f t="shared" si="1"/>
        <v>-</v>
      </c>
      <c r="J13" s="3"/>
      <c r="K13" s="3"/>
      <c r="L13" s="16">
        <f t="shared" si="0"/>
        <v>0</v>
      </c>
      <c r="M13" s="32"/>
      <c r="N13" s="36" t="s">
        <v>36</v>
      </c>
    </row>
    <row r="14" spans="1:14" x14ac:dyDescent="0.3">
      <c r="A14" s="14" t="s">
        <v>34</v>
      </c>
      <c r="B14" s="17" t="s">
        <v>37</v>
      </c>
      <c r="C14" s="3"/>
      <c r="D14" s="3"/>
      <c r="E14" s="3"/>
      <c r="F14" s="3"/>
      <c r="G14" s="3"/>
      <c r="H14" s="3"/>
      <c r="I14" s="16" t="str">
        <f t="shared" si="1"/>
        <v>-</v>
      </c>
      <c r="J14" s="3"/>
      <c r="K14" s="3"/>
      <c r="L14" s="16">
        <f t="shared" si="0"/>
        <v>0</v>
      </c>
      <c r="M14" s="32"/>
      <c r="N14" s="36" t="s">
        <v>38</v>
      </c>
    </row>
    <row r="15" spans="1:14" x14ac:dyDescent="0.3">
      <c r="A15" s="14" t="s">
        <v>39</v>
      </c>
      <c r="B15" s="15" t="s">
        <v>40</v>
      </c>
      <c r="C15" s="3"/>
      <c r="D15" s="3"/>
      <c r="E15" s="3"/>
      <c r="F15" s="3"/>
      <c r="G15" s="3"/>
      <c r="H15" s="3"/>
      <c r="I15" s="16" t="str">
        <f t="shared" si="1"/>
        <v>-</v>
      </c>
      <c r="J15" s="3"/>
      <c r="K15" s="3"/>
      <c r="L15" s="16">
        <f t="shared" si="0"/>
        <v>0</v>
      </c>
      <c r="M15" s="32"/>
      <c r="N15" s="36" t="s">
        <v>41</v>
      </c>
    </row>
    <row r="16" spans="1:14" x14ac:dyDescent="0.3">
      <c r="A16" s="14" t="s">
        <v>42</v>
      </c>
      <c r="B16" s="15" t="s">
        <v>43</v>
      </c>
      <c r="C16" s="3"/>
      <c r="D16" s="3"/>
      <c r="E16" s="3"/>
      <c r="F16" s="3"/>
      <c r="G16" s="3"/>
      <c r="H16" s="3"/>
      <c r="I16" s="16" t="str">
        <f t="shared" si="1"/>
        <v>-</v>
      </c>
      <c r="J16" s="3"/>
      <c r="K16" s="3"/>
      <c r="L16" s="16">
        <f t="shared" si="0"/>
        <v>0</v>
      </c>
      <c r="M16" s="32"/>
      <c r="N16" s="36" t="s">
        <v>44</v>
      </c>
    </row>
    <row r="17" spans="1:14" x14ac:dyDescent="0.3">
      <c r="A17" s="14" t="s">
        <v>45</v>
      </c>
      <c r="B17" s="15" t="s">
        <v>46</v>
      </c>
      <c r="C17" s="3"/>
      <c r="D17" s="3"/>
      <c r="E17" s="3"/>
      <c r="F17" s="3"/>
      <c r="G17" s="3"/>
      <c r="H17" s="3"/>
      <c r="I17" s="16" t="str">
        <f t="shared" si="1"/>
        <v>-</v>
      </c>
      <c r="J17" s="3"/>
      <c r="K17" s="3"/>
      <c r="L17" s="16">
        <f t="shared" si="0"/>
        <v>0</v>
      </c>
      <c r="M17" s="32"/>
      <c r="N17" s="36" t="s">
        <v>47</v>
      </c>
    </row>
    <row r="18" spans="1:14" ht="28.8" x14ac:dyDescent="0.3">
      <c r="A18" s="14" t="s">
        <v>48</v>
      </c>
      <c r="B18" s="15" t="s">
        <v>49</v>
      </c>
      <c r="C18" s="3"/>
      <c r="D18" s="3"/>
      <c r="E18" s="3"/>
      <c r="F18" s="3"/>
      <c r="G18" s="3"/>
      <c r="H18" s="3"/>
      <c r="I18" s="16" t="str">
        <f t="shared" si="1"/>
        <v>-</v>
      </c>
      <c r="J18" s="3"/>
      <c r="K18" s="3"/>
      <c r="L18" s="16">
        <f t="shared" si="0"/>
        <v>0</v>
      </c>
      <c r="M18" s="32"/>
      <c r="N18" s="36" t="s">
        <v>50</v>
      </c>
    </row>
    <row r="19" spans="1:14" x14ac:dyDescent="0.3">
      <c r="A19" s="14" t="s">
        <v>51</v>
      </c>
      <c r="B19" s="15" t="s">
        <v>52</v>
      </c>
      <c r="C19" s="3"/>
      <c r="D19" s="3"/>
      <c r="E19" s="3"/>
      <c r="F19" s="3"/>
      <c r="G19" s="3"/>
      <c r="H19" s="3"/>
      <c r="I19" s="16" t="str">
        <f t="shared" si="1"/>
        <v>-</v>
      </c>
      <c r="J19" s="3"/>
      <c r="K19" s="3"/>
      <c r="L19" s="16">
        <f t="shared" si="0"/>
        <v>0</v>
      </c>
      <c r="M19" s="32"/>
      <c r="N19" s="36" t="s">
        <v>53</v>
      </c>
    </row>
    <row r="20" spans="1:14" ht="17.399999999999999" customHeight="1" x14ac:dyDescent="0.3">
      <c r="A20" s="14" t="s">
        <v>54</v>
      </c>
      <c r="B20" s="15" t="s">
        <v>55</v>
      </c>
      <c r="C20" s="3"/>
      <c r="D20" s="3"/>
      <c r="E20" s="3"/>
      <c r="F20" s="3"/>
      <c r="G20" s="3"/>
      <c r="H20" s="3"/>
      <c r="I20" s="16" t="str">
        <f t="shared" si="1"/>
        <v>-</v>
      </c>
      <c r="J20" s="3"/>
      <c r="K20" s="3"/>
      <c r="L20" s="16">
        <f t="shared" si="0"/>
        <v>0</v>
      </c>
      <c r="M20" s="32"/>
      <c r="N20" s="36" t="s">
        <v>56</v>
      </c>
    </row>
    <row r="21" spans="1:14" x14ac:dyDescent="0.3">
      <c r="A21" s="14" t="s">
        <v>57</v>
      </c>
      <c r="B21" s="15" t="s">
        <v>58</v>
      </c>
      <c r="C21" s="3"/>
      <c r="D21" s="3"/>
      <c r="E21" s="3"/>
      <c r="F21" s="3"/>
      <c r="G21" s="3"/>
      <c r="H21" s="3"/>
      <c r="I21" s="16" t="str">
        <f t="shared" si="1"/>
        <v>-</v>
      </c>
      <c r="J21" s="3"/>
      <c r="K21" s="3"/>
      <c r="L21" s="16">
        <f t="shared" si="0"/>
        <v>0</v>
      </c>
      <c r="M21" s="32"/>
      <c r="N21" s="36" t="s">
        <v>53</v>
      </c>
    </row>
    <row r="22" spans="1:14" x14ac:dyDescent="0.3">
      <c r="A22" s="14" t="s">
        <v>59</v>
      </c>
      <c r="B22" s="15" t="s">
        <v>60</v>
      </c>
      <c r="C22" s="3"/>
      <c r="D22" s="3"/>
      <c r="E22" s="3"/>
      <c r="F22" s="3"/>
      <c r="G22" s="3"/>
      <c r="H22" s="3"/>
      <c r="I22" s="16" t="str">
        <f t="shared" si="1"/>
        <v>-</v>
      </c>
      <c r="J22" s="3"/>
      <c r="K22" s="3"/>
      <c r="L22" s="16">
        <f t="shared" si="0"/>
        <v>0</v>
      </c>
      <c r="M22" s="32"/>
      <c r="N22" s="36" t="s">
        <v>61</v>
      </c>
    </row>
    <row r="23" spans="1:14" x14ac:dyDescent="0.3">
      <c r="A23" s="14" t="s">
        <v>62</v>
      </c>
      <c r="B23" s="14" t="s">
        <v>63</v>
      </c>
      <c r="C23" s="3"/>
      <c r="D23" s="3"/>
      <c r="E23" s="3"/>
      <c r="F23" s="3"/>
      <c r="G23" s="3"/>
      <c r="H23" s="3"/>
      <c r="I23" s="16" t="str">
        <f t="shared" si="1"/>
        <v>-</v>
      </c>
      <c r="J23" s="3"/>
      <c r="K23" s="3"/>
      <c r="L23" s="16">
        <f t="shared" si="0"/>
        <v>0</v>
      </c>
      <c r="M23" s="32"/>
      <c r="N23" s="36" t="s">
        <v>64</v>
      </c>
    </row>
    <row r="24" spans="1:14" x14ac:dyDescent="0.3">
      <c r="A24" s="14" t="s">
        <v>65</v>
      </c>
      <c r="B24" s="14" t="s">
        <v>66</v>
      </c>
      <c r="C24" s="3"/>
      <c r="D24" s="3"/>
      <c r="E24" s="3"/>
      <c r="F24" s="3"/>
      <c r="G24" s="3"/>
      <c r="H24" s="3"/>
      <c r="I24" s="16" t="str">
        <f t="shared" si="1"/>
        <v>-</v>
      </c>
      <c r="J24" s="3"/>
      <c r="K24" s="3"/>
      <c r="L24" s="16">
        <f t="shared" si="0"/>
        <v>0</v>
      </c>
      <c r="M24" s="32"/>
      <c r="N24" s="36" t="s">
        <v>67</v>
      </c>
    </row>
    <row r="25" spans="1:14" ht="28.2" customHeight="1" x14ac:dyDescent="0.3">
      <c r="A25" s="14" t="s">
        <v>68</v>
      </c>
      <c r="B25" s="15" t="s">
        <v>69</v>
      </c>
      <c r="C25" s="3"/>
      <c r="D25" s="3"/>
      <c r="E25" s="3"/>
      <c r="F25" s="3"/>
      <c r="G25" s="3"/>
      <c r="H25" s="3"/>
      <c r="I25" s="16" t="str">
        <f t="shared" si="1"/>
        <v>-</v>
      </c>
      <c r="J25" s="3"/>
      <c r="K25" s="3"/>
      <c r="L25" s="16">
        <f t="shared" si="0"/>
        <v>0</v>
      </c>
      <c r="M25" s="32"/>
      <c r="N25" s="36" t="s">
        <v>70</v>
      </c>
    </row>
    <row r="26" spans="1:14" ht="29.4" customHeight="1" x14ac:dyDescent="0.3">
      <c r="A26" s="14" t="s">
        <v>71</v>
      </c>
      <c r="B26" s="15" t="s">
        <v>72</v>
      </c>
      <c r="C26" s="3"/>
      <c r="D26" s="3"/>
      <c r="E26" s="3"/>
      <c r="F26" s="3"/>
      <c r="G26" s="3"/>
      <c r="H26" s="3"/>
      <c r="I26" s="16" t="str">
        <f t="shared" si="1"/>
        <v>-</v>
      </c>
      <c r="J26" s="3"/>
      <c r="K26" s="3"/>
      <c r="L26" s="16">
        <f t="shared" si="0"/>
        <v>0</v>
      </c>
      <c r="M26" s="32"/>
      <c r="N26" s="36" t="s">
        <v>73</v>
      </c>
    </row>
    <row r="27" spans="1:14" x14ac:dyDescent="0.3">
      <c r="A27" s="14" t="s">
        <v>74</v>
      </c>
      <c r="B27" s="15" t="s">
        <v>75</v>
      </c>
      <c r="C27" s="3"/>
      <c r="D27" s="3"/>
      <c r="E27" s="3"/>
      <c r="F27" s="3"/>
      <c r="G27" s="3"/>
      <c r="H27" s="3"/>
      <c r="I27" s="16" t="str">
        <f t="shared" si="1"/>
        <v>-</v>
      </c>
      <c r="J27" s="3"/>
      <c r="K27" s="3"/>
      <c r="L27" s="16">
        <f t="shared" si="0"/>
        <v>0</v>
      </c>
      <c r="M27" s="32"/>
      <c r="N27" s="36" t="s">
        <v>76</v>
      </c>
    </row>
    <row r="28" spans="1:14" x14ac:dyDescent="0.3">
      <c r="A28" s="14" t="s">
        <v>74</v>
      </c>
      <c r="B28" s="15" t="s">
        <v>77</v>
      </c>
      <c r="C28" s="3"/>
      <c r="D28" s="3"/>
      <c r="E28" s="3"/>
      <c r="F28" s="3"/>
      <c r="G28" s="3"/>
      <c r="H28" s="3"/>
      <c r="I28" s="16" t="str">
        <f t="shared" si="1"/>
        <v>-</v>
      </c>
      <c r="J28" s="3"/>
      <c r="K28" s="3"/>
      <c r="L28" s="16">
        <f t="shared" si="0"/>
        <v>0</v>
      </c>
      <c r="M28" s="32"/>
      <c r="N28" s="36" t="s">
        <v>78</v>
      </c>
    </row>
    <row r="29" spans="1:14" x14ac:dyDescent="0.3">
      <c r="A29" s="14" t="s">
        <v>79</v>
      </c>
      <c r="B29" s="14" t="s">
        <v>80</v>
      </c>
      <c r="C29" s="3"/>
      <c r="D29" s="3"/>
      <c r="E29" s="3"/>
      <c r="F29" s="3"/>
      <c r="G29" s="3"/>
      <c r="H29" s="3"/>
      <c r="I29" s="16" t="str">
        <f t="shared" si="1"/>
        <v>-</v>
      </c>
      <c r="J29" s="3"/>
      <c r="K29" s="3"/>
      <c r="L29" s="16">
        <f t="shared" si="0"/>
        <v>0</v>
      </c>
      <c r="M29" s="32"/>
      <c r="N29" s="36" t="s">
        <v>81</v>
      </c>
    </row>
    <row r="30" spans="1:14" x14ac:dyDescent="0.3">
      <c r="A30" s="14" t="s">
        <v>82</v>
      </c>
      <c r="B30" s="15" t="s">
        <v>83</v>
      </c>
      <c r="C30" s="3"/>
      <c r="D30" s="3"/>
      <c r="E30" s="3"/>
      <c r="F30" s="3"/>
      <c r="G30" s="3"/>
      <c r="H30" s="3"/>
      <c r="I30" s="16" t="str">
        <f t="shared" si="1"/>
        <v>-</v>
      </c>
      <c r="J30" s="3"/>
      <c r="K30" s="3"/>
      <c r="L30" s="16">
        <f t="shared" si="0"/>
        <v>0</v>
      </c>
      <c r="M30" s="32"/>
      <c r="N30" s="36" t="s">
        <v>84</v>
      </c>
    </row>
    <row r="31" spans="1:14" ht="28.8" x14ac:dyDescent="0.3">
      <c r="A31" s="14" t="s">
        <v>85</v>
      </c>
      <c r="B31" s="15" t="s">
        <v>86</v>
      </c>
      <c r="C31" s="3"/>
      <c r="D31" s="3"/>
      <c r="E31" s="3"/>
      <c r="F31" s="3"/>
      <c r="G31" s="3"/>
      <c r="H31" s="3"/>
      <c r="I31" s="16" t="str">
        <f t="shared" si="1"/>
        <v>-</v>
      </c>
      <c r="J31" s="3"/>
      <c r="K31" s="3"/>
      <c r="L31" s="16">
        <f t="shared" si="0"/>
        <v>0</v>
      </c>
      <c r="M31" s="32"/>
      <c r="N31" s="36" t="s">
        <v>87</v>
      </c>
    </row>
    <row r="32" spans="1:14" x14ac:dyDescent="0.3">
      <c r="A32" s="14" t="s">
        <v>88</v>
      </c>
      <c r="B32" s="15" t="s">
        <v>89</v>
      </c>
      <c r="C32" s="3"/>
      <c r="D32" s="3"/>
      <c r="E32" s="3"/>
      <c r="F32" s="3"/>
      <c r="G32" s="3"/>
      <c r="H32" s="3"/>
      <c r="I32" s="16" t="str">
        <f t="shared" si="1"/>
        <v>-</v>
      </c>
      <c r="J32" s="3"/>
      <c r="K32" s="3"/>
      <c r="L32" s="16">
        <f t="shared" si="0"/>
        <v>0</v>
      </c>
      <c r="M32" s="32"/>
      <c r="N32" s="36" t="s">
        <v>90</v>
      </c>
    </row>
    <row r="33" spans="1:14" x14ac:dyDescent="0.3">
      <c r="A33" s="14" t="s">
        <v>91</v>
      </c>
      <c r="B33" s="15" t="s">
        <v>92</v>
      </c>
      <c r="C33" s="3"/>
      <c r="D33" s="3"/>
      <c r="E33" s="3"/>
      <c r="F33" s="3"/>
      <c r="G33" s="3"/>
      <c r="H33" s="3"/>
      <c r="I33" s="16" t="str">
        <f t="shared" si="1"/>
        <v>-</v>
      </c>
      <c r="J33" s="3"/>
      <c r="K33" s="3"/>
      <c r="L33" s="16">
        <f t="shared" si="0"/>
        <v>0</v>
      </c>
      <c r="M33" s="32"/>
      <c r="N33" s="36" t="s">
        <v>93</v>
      </c>
    </row>
    <row r="34" spans="1:14" x14ac:dyDescent="0.3">
      <c r="A34" s="14" t="s">
        <v>94</v>
      </c>
      <c r="B34" s="18" t="s">
        <v>95</v>
      </c>
      <c r="C34" s="3"/>
      <c r="D34" s="3"/>
      <c r="E34" s="3"/>
      <c r="F34" s="3"/>
      <c r="G34" s="3"/>
      <c r="H34" s="3"/>
      <c r="I34" s="16" t="str">
        <f t="shared" si="1"/>
        <v>-</v>
      </c>
      <c r="J34" s="3"/>
      <c r="K34" s="3"/>
      <c r="L34" s="16">
        <f t="shared" si="0"/>
        <v>0</v>
      </c>
      <c r="M34" s="32"/>
      <c r="N34" s="36" t="s">
        <v>96</v>
      </c>
    </row>
    <row r="35" spans="1:14" x14ac:dyDescent="0.3">
      <c r="A35" s="14" t="s">
        <v>97</v>
      </c>
      <c r="B35" s="17" t="s">
        <v>98</v>
      </c>
      <c r="C35" s="3"/>
      <c r="D35" s="3"/>
      <c r="E35" s="3"/>
      <c r="F35" s="3"/>
      <c r="G35" s="3"/>
      <c r="H35" s="3"/>
      <c r="I35" s="16" t="str">
        <f t="shared" si="1"/>
        <v>-</v>
      </c>
      <c r="J35" s="3"/>
      <c r="K35" s="3"/>
      <c r="L35" s="16">
        <f t="shared" si="0"/>
        <v>0</v>
      </c>
      <c r="M35" s="32"/>
      <c r="N35" s="36" t="s">
        <v>99</v>
      </c>
    </row>
    <row r="36" spans="1:14" x14ac:dyDescent="0.3">
      <c r="A36" s="14" t="s">
        <v>100</v>
      </c>
      <c r="B36" s="15" t="s">
        <v>101</v>
      </c>
      <c r="C36" s="3"/>
      <c r="D36" s="3"/>
      <c r="E36" s="3"/>
      <c r="F36" s="3"/>
      <c r="G36" s="3"/>
      <c r="H36" s="3"/>
      <c r="I36" s="16" t="str">
        <f t="shared" si="1"/>
        <v>-</v>
      </c>
      <c r="J36" s="3"/>
      <c r="K36" s="3"/>
      <c r="L36" s="16">
        <f t="shared" si="0"/>
        <v>0</v>
      </c>
      <c r="M36" s="32"/>
      <c r="N36" s="36" t="s">
        <v>102</v>
      </c>
    </row>
    <row r="37" spans="1:14" x14ac:dyDescent="0.3">
      <c r="A37" s="14" t="s">
        <v>103</v>
      </c>
      <c r="B37" s="15" t="s">
        <v>104</v>
      </c>
      <c r="C37" s="3"/>
      <c r="D37" s="3"/>
      <c r="E37" s="3"/>
      <c r="F37" s="3"/>
      <c r="G37" s="3"/>
      <c r="H37" s="3"/>
      <c r="I37" s="16" t="str">
        <f t="shared" si="1"/>
        <v>-</v>
      </c>
      <c r="J37" s="3"/>
      <c r="K37" s="3"/>
      <c r="L37" s="16">
        <f t="shared" si="0"/>
        <v>0</v>
      </c>
      <c r="M37" s="32"/>
      <c r="N37" s="36" t="s">
        <v>105</v>
      </c>
    </row>
    <row r="38" spans="1:14" x14ac:dyDescent="0.3">
      <c r="A38" s="14" t="s">
        <v>106</v>
      </c>
      <c r="B38" s="15" t="s">
        <v>107</v>
      </c>
      <c r="C38" s="3"/>
      <c r="D38" s="3"/>
      <c r="E38" s="3"/>
      <c r="F38" s="3"/>
      <c r="G38" s="3"/>
      <c r="H38" s="3"/>
      <c r="I38" s="16" t="str">
        <f t="shared" si="1"/>
        <v>-</v>
      </c>
      <c r="J38" s="3"/>
      <c r="K38" s="3"/>
      <c r="L38" s="16">
        <f t="shared" si="0"/>
        <v>0</v>
      </c>
      <c r="M38" s="32"/>
      <c r="N38" s="36" t="s">
        <v>108</v>
      </c>
    </row>
    <row r="39" spans="1:14" x14ac:dyDescent="0.3">
      <c r="A39" s="14" t="s">
        <v>109</v>
      </c>
      <c r="B39" s="15" t="s">
        <v>110</v>
      </c>
      <c r="C39" s="3"/>
      <c r="D39" s="3"/>
      <c r="E39" s="3"/>
      <c r="F39" s="3"/>
      <c r="G39" s="3"/>
      <c r="H39" s="3"/>
      <c r="I39" s="16" t="str">
        <f t="shared" si="1"/>
        <v>-</v>
      </c>
      <c r="J39" s="3"/>
      <c r="K39" s="3"/>
      <c r="L39" s="16">
        <f t="shared" si="0"/>
        <v>0</v>
      </c>
      <c r="M39" s="32"/>
      <c r="N39" s="36" t="s">
        <v>111</v>
      </c>
    </row>
    <row r="40" spans="1:14" x14ac:dyDescent="0.3">
      <c r="A40" s="14" t="s">
        <v>112</v>
      </c>
      <c r="B40" s="15" t="s">
        <v>113</v>
      </c>
      <c r="C40" s="3"/>
      <c r="D40" s="3"/>
      <c r="E40" s="3"/>
      <c r="F40" s="3"/>
      <c r="G40" s="3"/>
      <c r="H40" s="3"/>
      <c r="I40" s="16" t="str">
        <f t="shared" si="1"/>
        <v>-</v>
      </c>
      <c r="J40" s="3"/>
      <c r="K40" s="3"/>
      <c r="L40" s="16">
        <f t="shared" si="0"/>
        <v>0</v>
      </c>
      <c r="M40" s="32"/>
      <c r="N40" s="36" t="s">
        <v>114</v>
      </c>
    </row>
    <row r="41" spans="1:14" x14ac:dyDescent="0.3">
      <c r="A41" s="14" t="s">
        <v>115</v>
      </c>
      <c r="B41" s="15" t="s">
        <v>116</v>
      </c>
      <c r="C41" s="3"/>
      <c r="D41" s="3"/>
      <c r="E41" s="3"/>
      <c r="F41" s="3"/>
      <c r="G41" s="3"/>
      <c r="H41" s="3"/>
      <c r="I41" s="16" t="str">
        <f t="shared" si="1"/>
        <v>-</v>
      </c>
      <c r="J41" s="3"/>
      <c r="K41" s="3"/>
      <c r="L41" s="16">
        <f t="shared" si="0"/>
        <v>0</v>
      </c>
      <c r="M41" s="32"/>
      <c r="N41" s="36" t="s">
        <v>117</v>
      </c>
    </row>
    <row r="42" spans="1:14" x14ac:dyDescent="0.3">
      <c r="A42" s="14" t="s">
        <v>118</v>
      </c>
      <c r="B42" s="15" t="s">
        <v>119</v>
      </c>
      <c r="C42" s="3"/>
      <c r="D42" s="3"/>
      <c r="E42" s="3"/>
      <c r="F42" s="3"/>
      <c r="G42" s="3"/>
      <c r="H42" s="3"/>
      <c r="I42" s="16" t="str">
        <f t="shared" si="1"/>
        <v>-</v>
      </c>
      <c r="J42" s="3"/>
      <c r="K42" s="3"/>
      <c r="L42" s="16">
        <f t="shared" si="0"/>
        <v>0</v>
      </c>
      <c r="M42" s="32"/>
      <c r="N42" s="36" t="s">
        <v>120</v>
      </c>
    </row>
    <row r="43" spans="1:14" x14ac:dyDescent="0.3">
      <c r="A43" s="14" t="s">
        <v>121</v>
      </c>
      <c r="B43" s="15" t="s">
        <v>122</v>
      </c>
      <c r="C43" s="3"/>
      <c r="D43" s="3"/>
      <c r="E43" s="3"/>
      <c r="F43" s="3"/>
      <c r="G43" s="3"/>
      <c r="H43" s="3"/>
      <c r="I43" s="16" t="str">
        <f t="shared" si="1"/>
        <v>-</v>
      </c>
      <c r="J43" s="3"/>
      <c r="K43" s="3"/>
      <c r="L43" s="16">
        <f t="shared" si="0"/>
        <v>0</v>
      </c>
      <c r="M43" s="32"/>
      <c r="N43" s="36" t="s">
        <v>123</v>
      </c>
    </row>
    <row r="44" spans="1:14" ht="28.8" x14ac:dyDescent="0.3">
      <c r="A44" s="14" t="s">
        <v>124</v>
      </c>
      <c r="B44" s="15" t="s">
        <v>125</v>
      </c>
      <c r="C44" s="3"/>
      <c r="D44" s="3"/>
      <c r="E44" s="3"/>
      <c r="F44" s="3"/>
      <c r="G44" s="3"/>
      <c r="H44" s="3"/>
      <c r="I44" s="16" t="str">
        <f t="shared" si="1"/>
        <v>-</v>
      </c>
      <c r="J44" s="3"/>
      <c r="K44" s="3"/>
      <c r="L44" s="16">
        <f t="shared" si="0"/>
        <v>0</v>
      </c>
      <c r="M44" s="32"/>
      <c r="N44" s="36" t="s">
        <v>126</v>
      </c>
    </row>
    <row r="45" spans="1:14" x14ac:dyDescent="0.3">
      <c r="A45" s="14" t="s">
        <v>127</v>
      </c>
      <c r="B45" s="15" t="s">
        <v>128</v>
      </c>
      <c r="C45" s="3"/>
      <c r="D45" s="3"/>
      <c r="E45" s="3"/>
      <c r="F45" s="3"/>
      <c r="G45" s="3"/>
      <c r="H45" s="3"/>
      <c r="I45" s="16" t="str">
        <f t="shared" si="1"/>
        <v>-</v>
      </c>
      <c r="J45" s="3"/>
      <c r="K45" s="3"/>
      <c r="L45" s="16">
        <f t="shared" si="0"/>
        <v>0</v>
      </c>
      <c r="M45" s="32"/>
      <c r="N45" s="36" t="s">
        <v>129</v>
      </c>
    </row>
    <row r="46" spans="1:14" x14ac:dyDescent="0.3">
      <c r="A46" s="14" t="s">
        <v>130</v>
      </c>
      <c r="B46" s="15" t="s">
        <v>131</v>
      </c>
      <c r="C46" s="3"/>
      <c r="D46" s="3"/>
      <c r="E46" s="3"/>
      <c r="F46" s="3"/>
      <c r="G46" s="3"/>
      <c r="H46" s="3"/>
      <c r="I46" s="16" t="str">
        <f t="shared" si="1"/>
        <v>-</v>
      </c>
      <c r="J46" s="3"/>
      <c r="K46" s="3"/>
      <c r="L46" s="16">
        <f t="shared" si="0"/>
        <v>0</v>
      </c>
      <c r="M46" s="32"/>
      <c r="N46" s="36" t="s">
        <v>132</v>
      </c>
    </row>
    <row r="47" spans="1:14" x14ac:dyDescent="0.3">
      <c r="A47" s="14" t="s">
        <v>133</v>
      </c>
      <c r="B47" s="15" t="s">
        <v>134</v>
      </c>
      <c r="C47" s="3"/>
      <c r="D47" s="3"/>
      <c r="E47" s="3"/>
      <c r="F47" s="3"/>
      <c r="G47" s="3"/>
      <c r="H47" s="3"/>
      <c r="I47" s="16" t="str">
        <f t="shared" si="1"/>
        <v>-</v>
      </c>
      <c r="J47" s="3"/>
      <c r="K47" s="3"/>
      <c r="L47" s="16">
        <f t="shared" si="0"/>
        <v>0</v>
      </c>
      <c r="M47" s="32"/>
      <c r="N47" s="36" t="s">
        <v>135</v>
      </c>
    </row>
    <row r="48" spans="1:14" x14ac:dyDescent="0.3">
      <c r="A48" s="14" t="s">
        <v>136</v>
      </c>
      <c r="B48" s="15" t="s">
        <v>137</v>
      </c>
      <c r="C48" s="3"/>
      <c r="D48" s="3"/>
      <c r="E48" s="3"/>
      <c r="F48" s="3"/>
      <c r="G48" s="3"/>
      <c r="H48" s="3"/>
      <c r="I48" s="16" t="str">
        <f t="shared" si="1"/>
        <v>-</v>
      </c>
      <c r="J48" s="3"/>
      <c r="K48" s="3"/>
      <c r="L48" s="16">
        <f t="shared" si="0"/>
        <v>0</v>
      </c>
      <c r="M48" s="32"/>
      <c r="N48" s="36" t="s">
        <v>138</v>
      </c>
    </row>
    <row r="49" spans="1:14" x14ac:dyDescent="0.3">
      <c r="A49" s="14" t="s">
        <v>139</v>
      </c>
      <c r="B49" s="15" t="s">
        <v>140</v>
      </c>
      <c r="C49" s="3"/>
      <c r="D49" s="3"/>
      <c r="E49" s="3"/>
      <c r="F49" s="3"/>
      <c r="G49" s="3"/>
      <c r="H49" s="3"/>
      <c r="I49" s="16" t="str">
        <f t="shared" si="1"/>
        <v>-</v>
      </c>
      <c r="J49" s="3"/>
      <c r="K49" s="3"/>
      <c r="L49" s="16">
        <f t="shared" si="0"/>
        <v>0</v>
      </c>
      <c r="M49" s="32"/>
      <c r="N49" s="36" t="s">
        <v>141</v>
      </c>
    </row>
    <row r="50" spans="1:14" x14ac:dyDescent="0.3">
      <c r="A50" s="14" t="s">
        <v>142</v>
      </c>
      <c r="B50" s="14" t="s">
        <v>143</v>
      </c>
      <c r="C50" s="3"/>
      <c r="D50" s="3"/>
      <c r="E50" s="3"/>
      <c r="F50" s="3"/>
      <c r="G50" s="3"/>
      <c r="H50" s="3"/>
      <c r="I50" s="16" t="str">
        <f t="shared" si="1"/>
        <v>-</v>
      </c>
      <c r="J50" s="3"/>
      <c r="K50" s="3"/>
      <c r="L50" s="16">
        <f t="shared" si="0"/>
        <v>0</v>
      </c>
      <c r="M50" s="32"/>
      <c r="N50" s="36" t="s">
        <v>144</v>
      </c>
    </row>
    <row r="51" spans="1:14" ht="28.8" x14ac:dyDescent="0.3">
      <c r="A51" s="14" t="s">
        <v>145</v>
      </c>
      <c r="B51" s="15" t="s">
        <v>146</v>
      </c>
      <c r="C51" s="3"/>
      <c r="D51" s="3"/>
      <c r="E51" s="3"/>
      <c r="F51" s="3"/>
      <c r="G51" s="3"/>
      <c r="H51" s="3"/>
      <c r="I51" s="16" t="str">
        <f t="shared" si="1"/>
        <v>-</v>
      </c>
      <c r="J51" s="3"/>
      <c r="K51" s="3"/>
      <c r="L51" s="16">
        <f t="shared" si="0"/>
        <v>0</v>
      </c>
      <c r="M51" s="32"/>
      <c r="N51" s="50" t="s">
        <v>147</v>
      </c>
    </row>
    <row r="52" spans="1:14" ht="28.8" x14ac:dyDescent="0.3">
      <c r="A52" s="14" t="s">
        <v>145</v>
      </c>
      <c r="B52" s="15" t="s">
        <v>148</v>
      </c>
      <c r="C52" s="3"/>
      <c r="D52" s="3"/>
      <c r="E52" s="3"/>
      <c r="F52" s="3"/>
      <c r="G52" s="3"/>
      <c r="H52" s="3"/>
      <c r="I52" s="16" t="str">
        <f t="shared" si="1"/>
        <v>-</v>
      </c>
      <c r="J52" s="3"/>
      <c r="K52" s="3"/>
      <c r="L52" s="16">
        <f t="shared" si="0"/>
        <v>0</v>
      </c>
      <c r="M52" s="32"/>
      <c r="N52" s="50"/>
    </row>
    <row r="53" spans="1:14" ht="28.8" x14ac:dyDescent="0.3">
      <c r="A53" s="14" t="s">
        <v>149</v>
      </c>
      <c r="B53" s="15" t="s">
        <v>150</v>
      </c>
      <c r="C53" s="3"/>
      <c r="D53" s="3"/>
      <c r="E53" s="3"/>
      <c r="F53" s="3"/>
      <c r="G53" s="3"/>
      <c r="H53" s="3"/>
      <c r="I53" s="16" t="str">
        <f t="shared" si="1"/>
        <v>-</v>
      </c>
      <c r="J53" s="3"/>
      <c r="K53" s="3"/>
      <c r="L53" s="16">
        <f t="shared" si="0"/>
        <v>0</v>
      </c>
      <c r="M53" s="32"/>
      <c r="N53" s="36" t="s">
        <v>151</v>
      </c>
    </row>
    <row r="54" spans="1:14" ht="15.75" customHeight="1" x14ac:dyDescent="0.3">
      <c r="A54" s="14" t="s">
        <v>152</v>
      </c>
      <c r="B54" s="15" t="s">
        <v>153</v>
      </c>
      <c r="C54" s="3"/>
      <c r="D54" s="3"/>
      <c r="E54" s="3"/>
      <c r="F54" s="3"/>
      <c r="G54" s="3"/>
      <c r="H54" s="3"/>
      <c r="I54" s="16" t="str">
        <f t="shared" si="1"/>
        <v>-</v>
      </c>
      <c r="J54" s="3"/>
      <c r="K54" s="3"/>
      <c r="L54" s="16">
        <f t="shared" si="0"/>
        <v>0</v>
      </c>
      <c r="M54" s="32"/>
      <c r="N54" s="36" t="s">
        <v>154</v>
      </c>
    </row>
    <row r="55" spans="1:14" x14ac:dyDescent="0.3">
      <c r="A55" s="14" t="s">
        <v>155</v>
      </c>
      <c r="B55" s="15" t="s">
        <v>156</v>
      </c>
      <c r="C55" s="3"/>
      <c r="D55" s="3"/>
      <c r="E55" s="3"/>
      <c r="F55" s="3"/>
      <c r="G55" s="3"/>
      <c r="H55" s="3"/>
      <c r="I55" s="16" t="str">
        <f t="shared" si="1"/>
        <v>-</v>
      </c>
      <c r="J55" s="3"/>
      <c r="K55" s="3"/>
      <c r="L55" s="16">
        <f t="shared" si="0"/>
        <v>0</v>
      </c>
      <c r="M55" s="32"/>
      <c r="N55" s="36" t="s">
        <v>157</v>
      </c>
    </row>
    <row r="56" spans="1:14" ht="28.8" x14ac:dyDescent="0.3">
      <c r="A56" s="14" t="s">
        <v>158</v>
      </c>
      <c r="B56" s="15" t="s">
        <v>159</v>
      </c>
      <c r="C56" s="3"/>
      <c r="D56" s="3"/>
      <c r="E56" s="3"/>
      <c r="F56" s="3"/>
      <c r="G56" s="3"/>
      <c r="H56" s="3"/>
      <c r="I56" s="16" t="str">
        <f t="shared" si="1"/>
        <v>-</v>
      </c>
      <c r="J56" s="3"/>
      <c r="K56" s="3"/>
      <c r="L56" s="16">
        <f t="shared" si="0"/>
        <v>0</v>
      </c>
      <c r="M56" s="32"/>
      <c r="N56" s="37" t="s">
        <v>160</v>
      </c>
    </row>
    <row r="57" spans="1:14" ht="28.8" x14ac:dyDescent="0.3">
      <c r="A57" s="14" t="s">
        <v>161</v>
      </c>
      <c r="B57" s="15" t="s">
        <v>162</v>
      </c>
      <c r="C57" s="3"/>
      <c r="D57" s="3"/>
      <c r="E57" s="3"/>
      <c r="F57" s="3"/>
      <c r="G57" s="3"/>
      <c r="H57" s="3"/>
      <c r="I57" s="16" t="str">
        <f t="shared" si="1"/>
        <v>-</v>
      </c>
      <c r="J57" s="3"/>
      <c r="K57" s="3"/>
      <c r="L57" s="16">
        <f t="shared" si="0"/>
        <v>0</v>
      </c>
      <c r="M57" s="32"/>
      <c r="N57" s="36" t="s">
        <v>163</v>
      </c>
    </row>
    <row r="58" spans="1:14" x14ac:dyDescent="0.3">
      <c r="A58" s="14" t="s">
        <v>164</v>
      </c>
      <c r="B58" s="15" t="s">
        <v>165</v>
      </c>
      <c r="C58" s="3"/>
      <c r="D58" s="3"/>
      <c r="E58" s="3"/>
      <c r="F58" s="3"/>
      <c r="G58" s="3"/>
      <c r="H58" s="3"/>
      <c r="I58" s="16" t="str">
        <f t="shared" si="1"/>
        <v>-</v>
      </c>
      <c r="J58" s="3"/>
      <c r="K58" s="3"/>
      <c r="L58" s="16">
        <f t="shared" si="0"/>
        <v>0</v>
      </c>
      <c r="M58" s="32"/>
      <c r="N58" s="36" t="s">
        <v>166</v>
      </c>
    </row>
    <row r="59" spans="1:14" x14ac:dyDescent="0.3">
      <c r="A59" s="14" t="s">
        <v>167</v>
      </c>
      <c r="B59" s="15" t="s">
        <v>168</v>
      </c>
      <c r="C59" s="3"/>
      <c r="D59" s="3"/>
      <c r="E59" s="3"/>
      <c r="F59" s="3"/>
      <c r="G59" s="3"/>
      <c r="H59" s="3"/>
      <c r="I59" s="16" t="str">
        <f t="shared" si="1"/>
        <v>-</v>
      </c>
      <c r="J59" s="3"/>
      <c r="K59" s="3"/>
      <c r="L59" s="16">
        <f t="shared" si="0"/>
        <v>0</v>
      </c>
      <c r="M59" s="32"/>
      <c r="N59" s="36" t="s">
        <v>169</v>
      </c>
    </row>
    <row r="60" spans="1:14" ht="27" customHeight="1" x14ac:dyDescent="0.3">
      <c r="A60" s="14" t="s">
        <v>170</v>
      </c>
      <c r="B60" s="15" t="s">
        <v>254</v>
      </c>
      <c r="C60" s="3"/>
      <c r="D60" s="3"/>
      <c r="E60" s="3"/>
      <c r="F60" s="3"/>
      <c r="G60" s="3"/>
      <c r="H60" s="3"/>
      <c r="I60" s="16" t="str">
        <f t="shared" si="1"/>
        <v>-</v>
      </c>
      <c r="J60" s="3"/>
      <c r="K60" s="3"/>
      <c r="L60" s="16">
        <f t="shared" si="0"/>
        <v>0</v>
      </c>
      <c r="M60" s="32"/>
      <c r="N60" s="36" t="s">
        <v>171</v>
      </c>
    </row>
    <row r="61" spans="1:14" x14ac:dyDescent="0.3">
      <c r="A61" s="14" t="s">
        <v>172</v>
      </c>
      <c r="B61" s="15" t="s">
        <v>173</v>
      </c>
      <c r="C61" s="3"/>
      <c r="D61" s="3"/>
      <c r="E61" s="3"/>
      <c r="F61" s="3"/>
      <c r="G61" s="3"/>
      <c r="H61" s="3"/>
      <c r="I61" s="16" t="str">
        <f t="shared" si="1"/>
        <v>-</v>
      </c>
      <c r="J61" s="3"/>
      <c r="K61" s="3"/>
      <c r="L61" s="16">
        <f t="shared" si="0"/>
        <v>0</v>
      </c>
      <c r="M61" s="32"/>
      <c r="N61" s="36" t="s">
        <v>174</v>
      </c>
    </row>
    <row r="62" spans="1:14" x14ac:dyDescent="0.3">
      <c r="A62" s="14" t="s">
        <v>175</v>
      </c>
      <c r="B62" s="15" t="s">
        <v>176</v>
      </c>
      <c r="C62" s="3"/>
      <c r="D62" s="3"/>
      <c r="E62" s="3"/>
      <c r="F62" s="3"/>
      <c r="G62" s="3"/>
      <c r="H62" s="3"/>
      <c r="I62" s="16" t="str">
        <f t="shared" si="1"/>
        <v>-</v>
      </c>
      <c r="J62" s="3"/>
      <c r="K62" s="3"/>
      <c r="L62" s="16">
        <f t="shared" si="0"/>
        <v>0</v>
      </c>
      <c r="M62" s="32"/>
      <c r="N62" s="36" t="s">
        <v>177</v>
      </c>
    </row>
    <row r="63" spans="1:14" x14ac:dyDescent="0.3">
      <c r="A63" s="14" t="s">
        <v>178</v>
      </c>
      <c r="B63" s="15" t="s">
        <v>179</v>
      </c>
      <c r="C63" s="3"/>
      <c r="D63" s="3"/>
      <c r="E63" s="3"/>
      <c r="F63" s="3"/>
      <c r="G63" s="3"/>
      <c r="H63" s="3"/>
      <c r="I63" s="16" t="str">
        <f t="shared" si="1"/>
        <v>-</v>
      </c>
      <c r="J63" s="3"/>
      <c r="K63" s="3"/>
      <c r="L63" s="16">
        <f t="shared" si="0"/>
        <v>0</v>
      </c>
      <c r="M63" s="32"/>
      <c r="N63" s="36" t="s">
        <v>180</v>
      </c>
    </row>
    <row r="64" spans="1:14" ht="28.8" x14ac:dyDescent="0.3">
      <c r="A64" s="14" t="s">
        <v>181</v>
      </c>
      <c r="B64" s="15" t="s">
        <v>182</v>
      </c>
      <c r="C64" s="3"/>
      <c r="D64" s="3"/>
      <c r="E64" s="3"/>
      <c r="F64" s="3"/>
      <c r="G64" s="3"/>
      <c r="H64" s="3"/>
      <c r="I64" s="16" t="str">
        <f t="shared" si="1"/>
        <v>-</v>
      </c>
      <c r="J64" s="3"/>
      <c r="K64" s="3"/>
      <c r="L64" s="16">
        <f t="shared" si="0"/>
        <v>0</v>
      </c>
      <c r="M64" s="32"/>
      <c r="N64" s="36" t="s">
        <v>183</v>
      </c>
    </row>
    <row r="65" spans="1:14" x14ac:dyDescent="0.3">
      <c r="A65" s="14" t="s">
        <v>184</v>
      </c>
      <c r="B65" s="15" t="s">
        <v>185</v>
      </c>
      <c r="C65" s="3"/>
      <c r="D65" s="3"/>
      <c r="E65" s="3"/>
      <c r="F65" s="3"/>
      <c r="G65" s="3"/>
      <c r="H65" s="3"/>
      <c r="I65" s="16" t="str">
        <f t="shared" si="1"/>
        <v>-</v>
      </c>
      <c r="J65" s="3"/>
      <c r="K65" s="3"/>
      <c r="L65" s="16">
        <f t="shared" si="0"/>
        <v>0</v>
      </c>
      <c r="M65" s="32"/>
      <c r="N65" s="36" t="s">
        <v>186</v>
      </c>
    </row>
    <row r="66" spans="1:14" ht="28.8" x14ac:dyDescent="0.3">
      <c r="A66" s="14" t="s">
        <v>187</v>
      </c>
      <c r="B66" s="15" t="s">
        <v>188</v>
      </c>
      <c r="C66" s="3"/>
      <c r="D66" s="3"/>
      <c r="E66" s="3"/>
      <c r="F66" s="3"/>
      <c r="G66" s="3"/>
      <c r="H66" s="3"/>
      <c r="I66" s="16" t="str">
        <f t="shared" si="1"/>
        <v>-</v>
      </c>
      <c r="J66" s="3"/>
      <c r="K66" s="3"/>
      <c r="L66" s="16">
        <f t="shared" si="0"/>
        <v>0</v>
      </c>
      <c r="M66" s="32"/>
      <c r="N66" s="36" t="s">
        <v>189</v>
      </c>
    </row>
    <row r="67" spans="1:14" ht="16.2" customHeight="1" x14ac:dyDescent="0.3">
      <c r="A67" s="14" t="s">
        <v>190</v>
      </c>
      <c r="B67" s="15" t="s">
        <v>191</v>
      </c>
      <c r="C67" s="3"/>
      <c r="D67" s="3"/>
      <c r="E67" s="3"/>
      <c r="F67" s="3"/>
      <c r="G67" s="3"/>
      <c r="H67" s="3"/>
      <c r="I67" s="16" t="str">
        <f t="shared" si="1"/>
        <v>-</v>
      </c>
      <c r="J67" s="3"/>
      <c r="K67" s="3"/>
      <c r="L67" s="16">
        <f t="shared" si="0"/>
        <v>0</v>
      </c>
      <c r="M67" s="32"/>
      <c r="N67" s="36" t="s">
        <v>192</v>
      </c>
    </row>
    <row r="68" spans="1:14" ht="28.8" x14ac:dyDescent="0.3">
      <c r="A68" s="14" t="s">
        <v>193</v>
      </c>
      <c r="B68" s="17" t="s">
        <v>194</v>
      </c>
      <c r="C68" s="3"/>
      <c r="D68" s="3"/>
      <c r="E68" s="3"/>
      <c r="F68" s="3"/>
      <c r="G68" s="3"/>
      <c r="H68" s="3"/>
      <c r="I68" s="16" t="str">
        <f t="shared" si="1"/>
        <v>-</v>
      </c>
      <c r="J68" s="3"/>
      <c r="K68" s="3"/>
      <c r="L68" s="16">
        <f t="shared" si="0"/>
        <v>0</v>
      </c>
      <c r="M68" s="32"/>
      <c r="N68" s="36" t="s">
        <v>195</v>
      </c>
    </row>
    <row r="69" spans="1:14" x14ac:dyDescent="0.3">
      <c r="A69" s="14" t="s">
        <v>196</v>
      </c>
      <c r="B69" s="15" t="s">
        <v>197</v>
      </c>
      <c r="C69" s="3"/>
      <c r="D69" s="3"/>
      <c r="E69" s="3"/>
      <c r="F69" s="3"/>
      <c r="G69" s="3"/>
      <c r="H69" s="3"/>
      <c r="I69" s="16" t="str">
        <f t="shared" si="1"/>
        <v>-</v>
      </c>
      <c r="J69" s="3"/>
      <c r="K69" s="3"/>
      <c r="L69" s="16">
        <f t="shared" si="0"/>
        <v>0</v>
      </c>
      <c r="M69" s="32"/>
      <c r="N69" s="36" t="s">
        <v>198</v>
      </c>
    </row>
    <row r="70" spans="1:14" x14ac:dyDescent="0.3">
      <c r="A70" s="14" t="s">
        <v>199</v>
      </c>
      <c r="B70" s="15" t="s">
        <v>200</v>
      </c>
      <c r="C70" s="3"/>
      <c r="D70" s="3"/>
      <c r="E70" s="3"/>
      <c r="F70" s="3"/>
      <c r="G70" s="3"/>
      <c r="H70" s="3"/>
      <c r="I70" s="16" t="str">
        <f t="shared" si="1"/>
        <v>-</v>
      </c>
      <c r="J70" s="3"/>
      <c r="K70" s="3"/>
      <c r="L70" s="16">
        <f t="shared" si="0"/>
        <v>0</v>
      </c>
      <c r="M70" s="32"/>
      <c r="N70" s="36" t="s">
        <v>201</v>
      </c>
    </row>
    <row r="71" spans="1:14" x14ac:dyDescent="0.3">
      <c r="A71" s="14" t="s">
        <v>202</v>
      </c>
      <c r="B71" s="15" t="s">
        <v>203</v>
      </c>
      <c r="C71" s="3"/>
      <c r="D71" s="3"/>
      <c r="E71" s="3"/>
      <c r="F71" s="3"/>
      <c r="G71" s="3"/>
      <c r="H71" s="3"/>
      <c r="I71" s="16" t="str">
        <f t="shared" si="1"/>
        <v>-</v>
      </c>
      <c r="J71" s="3"/>
      <c r="K71" s="3"/>
      <c r="L71" s="16">
        <f t="shared" si="0"/>
        <v>0</v>
      </c>
      <c r="M71" s="32"/>
      <c r="N71" s="36" t="s">
        <v>204</v>
      </c>
    </row>
    <row r="72" spans="1:14" x14ac:dyDescent="0.3">
      <c r="A72" s="14" t="s">
        <v>205</v>
      </c>
      <c r="B72" s="17" t="s">
        <v>206</v>
      </c>
      <c r="C72" s="3"/>
      <c r="D72" s="3"/>
      <c r="E72" s="3"/>
      <c r="F72" s="3"/>
      <c r="G72" s="3"/>
      <c r="H72" s="3"/>
      <c r="I72" s="16" t="str">
        <f t="shared" si="1"/>
        <v>-</v>
      </c>
      <c r="J72" s="3"/>
      <c r="K72" s="3"/>
      <c r="L72" s="16">
        <f t="shared" si="0"/>
        <v>0</v>
      </c>
      <c r="M72" s="32"/>
      <c r="N72" s="36" t="s">
        <v>207</v>
      </c>
    </row>
    <row r="73" spans="1:14" x14ac:dyDescent="0.3">
      <c r="A73" s="14" t="s">
        <v>208</v>
      </c>
      <c r="B73" s="15" t="s">
        <v>209</v>
      </c>
      <c r="C73" s="3"/>
      <c r="D73" s="3"/>
      <c r="E73" s="3"/>
      <c r="F73" s="3"/>
      <c r="G73" s="3"/>
      <c r="H73" s="3"/>
      <c r="I73" s="16" t="str">
        <f t="shared" ref="I73:I79" si="2">IFERROR(AVERAGEA(D73:H73),"-")</f>
        <v>-</v>
      </c>
      <c r="J73" s="3"/>
      <c r="K73" s="3"/>
      <c r="L73" s="16">
        <f t="shared" si="0"/>
        <v>0</v>
      </c>
      <c r="M73" s="32"/>
      <c r="N73" s="36" t="s">
        <v>210</v>
      </c>
    </row>
    <row r="74" spans="1:14" x14ac:dyDescent="0.3">
      <c r="A74" s="14" t="s">
        <v>211</v>
      </c>
      <c r="B74" s="15" t="s">
        <v>253</v>
      </c>
      <c r="C74" s="3"/>
      <c r="D74" s="3"/>
      <c r="E74" s="3"/>
      <c r="F74" s="3"/>
      <c r="G74" s="3"/>
      <c r="H74" s="3"/>
      <c r="I74" s="16" t="str">
        <f t="shared" si="2"/>
        <v>-</v>
      </c>
      <c r="J74" s="3"/>
      <c r="K74" s="3"/>
      <c r="L74" s="16">
        <f t="shared" si="0"/>
        <v>0</v>
      </c>
      <c r="M74" s="32"/>
      <c r="N74" s="36" t="s">
        <v>212</v>
      </c>
    </row>
    <row r="75" spans="1:14" x14ac:dyDescent="0.3">
      <c r="A75" s="14" t="s">
        <v>213</v>
      </c>
      <c r="B75" s="15" t="s">
        <v>214</v>
      </c>
      <c r="C75" s="3"/>
      <c r="D75" s="3"/>
      <c r="E75" s="3"/>
      <c r="F75" s="3"/>
      <c r="G75" s="3"/>
      <c r="H75" s="3"/>
      <c r="I75" s="16" t="str">
        <f t="shared" si="2"/>
        <v>-</v>
      </c>
      <c r="J75" s="3"/>
      <c r="K75" s="3"/>
      <c r="L75" s="16">
        <f t="shared" si="0"/>
        <v>0</v>
      </c>
      <c r="M75" s="32"/>
      <c r="N75" s="36" t="s">
        <v>215</v>
      </c>
    </row>
    <row r="76" spans="1:14" x14ac:dyDescent="0.3">
      <c r="A76" s="14" t="s">
        <v>216</v>
      </c>
      <c r="B76" s="15" t="s">
        <v>217</v>
      </c>
      <c r="C76" s="3"/>
      <c r="D76" s="3"/>
      <c r="E76" s="3"/>
      <c r="F76" s="3"/>
      <c r="G76" s="3"/>
      <c r="H76" s="3"/>
      <c r="I76" s="16" t="str">
        <f t="shared" si="2"/>
        <v>-</v>
      </c>
      <c r="J76" s="3"/>
      <c r="K76" s="3"/>
      <c r="L76" s="16">
        <f t="shared" si="0"/>
        <v>0</v>
      </c>
      <c r="M76" s="32"/>
      <c r="N76" s="36" t="s">
        <v>218</v>
      </c>
    </row>
    <row r="77" spans="1:14" x14ac:dyDescent="0.3">
      <c r="A77" s="33"/>
      <c r="B77" s="34"/>
      <c r="C77" s="3"/>
      <c r="D77" s="3"/>
      <c r="E77" s="3"/>
      <c r="F77" s="3"/>
      <c r="G77" s="3"/>
      <c r="H77" s="3"/>
      <c r="I77" s="16" t="str">
        <f t="shared" si="2"/>
        <v>-</v>
      </c>
      <c r="J77" s="3"/>
      <c r="K77" s="3"/>
      <c r="L77" s="16">
        <f t="shared" si="0"/>
        <v>0</v>
      </c>
      <c r="M77" s="32"/>
      <c r="N77" s="36"/>
    </row>
    <row r="78" spans="1:14" x14ac:dyDescent="0.3">
      <c r="A78" s="33"/>
      <c r="B78" s="33"/>
      <c r="C78" s="3"/>
      <c r="D78" s="3"/>
      <c r="E78" s="3"/>
      <c r="F78" s="3"/>
      <c r="G78" s="3"/>
      <c r="H78" s="3"/>
      <c r="I78" s="16" t="str">
        <f t="shared" si="2"/>
        <v>-</v>
      </c>
      <c r="J78" s="3"/>
      <c r="K78" s="3"/>
      <c r="L78" s="16">
        <f t="shared" si="0"/>
        <v>0</v>
      </c>
      <c r="M78" s="32"/>
      <c r="N78" s="36"/>
    </row>
    <row r="79" spans="1:14" x14ac:dyDescent="0.3">
      <c r="A79" s="35"/>
      <c r="B79" s="35"/>
      <c r="C79" s="3"/>
      <c r="D79" s="3"/>
      <c r="E79" s="3"/>
      <c r="F79" s="3"/>
      <c r="G79" s="3"/>
      <c r="H79" s="3"/>
      <c r="I79" s="16" t="str">
        <f t="shared" si="2"/>
        <v>-</v>
      </c>
      <c r="J79" s="3"/>
      <c r="K79" s="3"/>
      <c r="L79" s="16">
        <f t="shared" si="0"/>
        <v>0</v>
      </c>
      <c r="M79" s="32"/>
      <c r="N79" s="36"/>
    </row>
    <row r="80" spans="1:14" x14ac:dyDescent="0.3"/>
    <row r="81" spans="1:13" ht="15.6" x14ac:dyDescent="0.3">
      <c r="A81" s="19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x14ac:dyDescent="0.3">
      <c r="A82" s="20" t="s">
        <v>219</v>
      </c>
      <c r="B82" s="52" t="s">
        <v>248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x14ac:dyDescent="0.3">
      <c r="A83" s="20"/>
      <c r="B83" s="21" t="s">
        <v>249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x14ac:dyDescent="0.3">
      <c r="A84" s="23"/>
      <c r="B84" s="52" t="s">
        <v>220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x14ac:dyDescent="0.3">
      <c r="A85" s="38" t="s">
        <v>221</v>
      </c>
      <c r="B85" s="38"/>
      <c r="D85" s="24" t="s">
        <v>222</v>
      </c>
      <c r="E85" s="24"/>
      <c r="F85" s="24"/>
      <c r="G85" s="24"/>
      <c r="H85" s="24"/>
      <c r="I85" s="24"/>
      <c r="J85" s="24"/>
      <c r="K85" s="24"/>
      <c r="L85" s="6"/>
    </row>
    <row r="86" spans="1:13" x14ac:dyDescent="0.3">
      <c r="A86" s="54" t="s">
        <v>223</v>
      </c>
      <c r="B86" s="54"/>
      <c r="C86" s="25"/>
      <c r="D86" s="26" t="s">
        <v>224</v>
      </c>
      <c r="E86" s="26"/>
      <c r="F86" s="26"/>
      <c r="G86" s="26"/>
      <c r="H86" s="26"/>
      <c r="I86" s="26"/>
      <c r="J86" s="26"/>
      <c r="K86" s="26"/>
      <c r="L86" s="27"/>
      <c r="M86" s="27"/>
    </row>
    <row r="87" spans="1:13" x14ac:dyDescent="0.3">
      <c r="A87" s="53" t="s">
        <v>225</v>
      </c>
      <c r="B87" s="53"/>
      <c r="C87" s="25"/>
      <c r="D87" s="26" t="s">
        <v>226</v>
      </c>
      <c r="E87" s="26"/>
      <c r="F87" s="26"/>
      <c r="G87" s="26"/>
      <c r="H87" s="26"/>
      <c r="I87" s="26"/>
      <c r="J87" s="26"/>
      <c r="K87" s="26"/>
      <c r="L87" s="27"/>
      <c r="M87" s="27"/>
    </row>
    <row r="88" spans="1:13" x14ac:dyDescent="0.3">
      <c r="A88" s="53" t="s">
        <v>227</v>
      </c>
      <c r="B88" s="53"/>
      <c r="C88" s="25"/>
      <c r="D88" s="26" t="s">
        <v>228</v>
      </c>
      <c r="E88" s="26"/>
      <c r="F88" s="26"/>
      <c r="G88" s="26"/>
      <c r="H88" s="26"/>
      <c r="I88" s="26"/>
      <c r="J88" s="26"/>
      <c r="K88" s="26"/>
      <c r="L88" s="27"/>
      <c r="M88" s="27"/>
    </row>
    <row r="89" spans="1:13" x14ac:dyDescent="0.3">
      <c r="A89" s="53" t="s">
        <v>229</v>
      </c>
      <c r="B89" s="53"/>
      <c r="C89" s="25"/>
      <c r="D89" s="26" t="s">
        <v>230</v>
      </c>
      <c r="E89" s="26"/>
      <c r="F89" s="26"/>
      <c r="G89" s="26"/>
      <c r="H89" s="26"/>
      <c r="I89" s="26"/>
      <c r="J89" s="26"/>
      <c r="K89" s="26"/>
      <c r="L89" s="27"/>
      <c r="M89" s="27"/>
    </row>
    <row r="90" spans="1:13" x14ac:dyDescent="0.3">
      <c r="A90" s="53" t="s">
        <v>231</v>
      </c>
      <c r="B90" s="53"/>
      <c r="C90" s="25"/>
      <c r="D90" s="26" t="s">
        <v>232</v>
      </c>
      <c r="E90" s="26"/>
      <c r="F90" s="26"/>
      <c r="G90" s="26"/>
      <c r="H90" s="26"/>
      <c r="I90" s="26"/>
      <c r="J90" s="26"/>
      <c r="K90" s="26"/>
      <c r="L90" s="27"/>
      <c r="M90" s="27"/>
    </row>
    <row r="91" spans="1:13" x14ac:dyDescent="0.3">
      <c r="A91" s="53" t="s">
        <v>233</v>
      </c>
      <c r="B91" s="53"/>
      <c r="C91" s="25"/>
      <c r="D91" s="26" t="s">
        <v>234</v>
      </c>
      <c r="E91" s="26"/>
      <c r="F91" s="26"/>
      <c r="G91" s="26"/>
      <c r="H91" s="26"/>
      <c r="I91" s="26"/>
      <c r="J91" s="26"/>
      <c r="K91" s="26"/>
      <c r="L91" s="27"/>
      <c r="M91" s="27"/>
    </row>
    <row r="92" spans="1:13" x14ac:dyDescent="0.3">
      <c r="A92" s="53" t="s">
        <v>235</v>
      </c>
      <c r="B92" s="53"/>
      <c r="C92" s="25"/>
      <c r="D92" s="26" t="s">
        <v>236</v>
      </c>
      <c r="E92" s="26"/>
      <c r="F92" s="26"/>
      <c r="G92" s="26"/>
      <c r="H92" s="26"/>
      <c r="I92" s="26"/>
      <c r="J92" s="26"/>
      <c r="K92" s="26"/>
      <c r="L92" s="27"/>
      <c r="M92" s="27"/>
    </row>
    <row r="93" spans="1:13" x14ac:dyDescent="0.3">
      <c r="A93" s="28" t="s">
        <v>237</v>
      </c>
      <c r="B93" s="25"/>
      <c r="C93" s="25"/>
      <c r="D93" s="26" t="s">
        <v>238</v>
      </c>
      <c r="E93" s="26"/>
      <c r="F93" s="26"/>
      <c r="G93" s="26"/>
      <c r="H93" s="26"/>
      <c r="I93" s="26"/>
      <c r="J93" s="26"/>
      <c r="K93" s="26"/>
      <c r="L93" s="27"/>
      <c r="M93" s="27"/>
    </row>
    <row r="94" spans="1:13" x14ac:dyDescent="0.3">
      <c r="A94" s="28" t="s">
        <v>239</v>
      </c>
      <c r="B94" s="25"/>
      <c r="C94" s="25"/>
      <c r="D94" s="26" t="s">
        <v>240</v>
      </c>
      <c r="E94" s="26"/>
      <c r="F94" s="26"/>
      <c r="G94" s="26"/>
      <c r="H94" s="26"/>
      <c r="I94" s="26"/>
      <c r="J94" s="26"/>
      <c r="K94" s="26"/>
      <c r="L94" s="27"/>
      <c r="M94" s="27"/>
    </row>
    <row r="95" spans="1:13" x14ac:dyDescent="0.3">
      <c r="A95" s="28" t="s">
        <v>241</v>
      </c>
      <c r="B95" s="25"/>
      <c r="C95" s="25"/>
      <c r="D95" s="26" t="s">
        <v>242</v>
      </c>
      <c r="E95" s="26"/>
      <c r="F95" s="26"/>
      <c r="G95" s="26"/>
      <c r="H95" s="26"/>
      <c r="I95" s="26"/>
      <c r="J95" s="26"/>
      <c r="K95" s="26"/>
      <c r="L95" s="27"/>
      <c r="M95" s="27"/>
    </row>
    <row r="96" spans="1:13" x14ac:dyDescent="0.3">
      <c r="A96" s="28" t="s">
        <v>243</v>
      </c>
      <c r="B96" s="25"/>
      <c r="C96" s="25"/>
      <c r="D96" s="26" t="s">
        <v>244</v>
      </c>
      <c r="E96" s="26"/>
      <c r="F96" s="26"/>
      <c r="G96" s="26"/>
      <c r="H96" s="26"/>
      <c r="I96" s="26"/>
      <c r="J96" s="26"/>
      <c r="K96" s="26"/>
      <c r="L96" s="27"/>
      <c r="M96" s="27"/>
    </row>
    <row r="97" spans="1:13" x14ac:dyDescent="0.3">
      <c r="A97" s="28" t="s">
        <v>245</v>
      </c>
      <c r="B97" s="25"/>
      <c r="C97" s="25"/>
      <c r="D97" s="53" t="s">
        <v>246</v>
      </c>
      <c r="E97" s="53"/>
      <c r="F97" s="53"/>
      <c r="G97" s="53"/>
      <c r="H97" s="53"/>
      <c r="I97" s="53"/>
      <c r="J97" s="53"/>
      <c r="K97" s="53"/>
      <c r="L97" s="27"/>
      <c r="M97" s="27"/>
    </row>
    <row r="98" spans="1:13" x14ac:dyDescent="0.3">
      <c r="A98" s="29"/>
      <c r="B98" s="25"/>
      <c r="C98" s="25"/>
      <c r="D98" s="30" t="s">
        <v>247</v>
      </c>
      <c r="E98" s="25"/>
      <c r="F98" s="25"/>
      <c r="G98" s="25"/>
      <c r="H98" s="25"/>
      <c r="I98" s="25"/>
      <c r="J98" s="25"/>
      <c r="K98" s="25"/>
    </row>
    <row r="99" spans="1:13" x14ac:dyDescent="0.3">
      <c r="A99" s="31" t="s">
        <v>250</v>
      </c>
      <c r="D99" s="30"/>
    </row>
    <row r="100" spans="1:13" x14ac:dyDescent="0.3">
      <c r="A100" s="31" t="s">
        <v>252</v>
      </c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5.6" x14ac:dyDescent="0.3">
      <c r="A101" s="19"/>
      <c r="L101" s="6"/>
    </row>
    <row r="102" spans="1:13" hidden="1" x14ac:dyDescent="0.3"/>
    <row r="103" spans="1:13" hidden="1" x14ac:dyDescent="0.3"/>
    <row r="104" spans="1:13" hidden="1" x14ac:dyDescent="0.3"/>
    <row r="105" spans="1:13" hidden="1" x14ac:dyDescent="0.3"/>
    <row r="106" spans="1:13" hidden="1" x14ac:dyDescent="0.3"/>
    <row r="107" spans="1:13" hidden="1" x14ac:dyDescent="0.3"/>
    <row r="108" spans="1:13" hidden="1" x14ac:dyDescent="0.3"/>
    <row r="109" spans="1:13" hidden="1" x14ac:dyDescent="0.3"/>
    <row r="110" spans="1:13" hidden="1" x14ac:dyDescent="0.3"/>
    <row r="111" spans="1:13" hidden="1" x14ac:dyDescent="0.3"/>
    <row r="112" spans="1:13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  <row r="65537" hidden="1" x14ac:dyDescent="0.3"/>
    <row r="65538" hidden="1" x14ac:dyDescent="0.3"/>
    <row r="65539" hidden="1" x14ac:dyDescent="0.3"/>
    <row r="65540" hidden="1" x14ac:dyDescent="0.3"/>
    <row r="65541" hidden="1" x14ac:dyDescent="0.3"/>
    <row r="65542" hidden="1" x14ac:dyDescent="0.3"/>
  </sheetData>
  <sheetProtection algorithmName="SHA-512" hashValue="06tRy0iRkjESfHIMWIGObCk8RYQStKbjRJNACml082SRQwQ+I+0N9Nyn2gOtJBYR3ObJF4wv+N8kFVIEm+q2zw==" saltValue="7iA72qyqryc1DUw03uwRWA==" spinCount="100000" sheet="1" objects="1" scenarios="1"/>
  <mergeCells count="23">
    <mergeCell ref="A92:B92"/>
    <mergeCell ref="D97:K97"/>
    <mergeCell ref="A86:B86"/>
    <mergeCell ref="A87:B87"/>
    <mergeCell ref="A88:B88"/>
    <mergeCell ref="A89:B89"/>
    <mergeCell ref="A90:B90"/>
    <mergeCell ref="A91:B91"/>
    <mergeCell ref="N6:N8"/>
    <mergeCell ref="N51:N52"/>
    <mergeCell ref="B81:M81"/>
    <mergeCell ref="B82:M82"/>
    <mergeCell ref="B84:M84"/>
    <mergeCell ref="A85:B85"/>
    <mergeCell ref="A1:M1"/>
    <mergeCell ref="A4:M4"/>
    <mergeCell ref="A6:A8"/>
    <mergeCell ref="B6:B8"/>
    <mergeCell ref="C6:C8"/>
    <mergeCell ref="D6:I6"/>
    <mergeCell ref="J6:K6"/>
    <mergeCell ref="L6:L7"/>
    <mergeCell ref="M6:M8"/>
  </mergeCells>
  <conditionalFormatting sqref="I9:I79">
    <cfRule type="cellIs" dxfId="1" priority="2" stopIfTrue="1" operator="notEqual">
      <formula>AVERAGEA(#REF!)</formula>
    </cfRule>
  </conditionalFormatting>
  <conditionalFormatting sqref="L9:L79">
    <cfRule type="cellIs" dxfId="0" priority="1" stopIfTrue="1" operator="notEqual">
      <formula>SUM(#REF!)</formula>
    </cfRule>
  </conditionalFormatting>
  <hyperlinks>
    <hyperlink ref="N26" r:id="rId1" xr:uid="{4990FE11-960E-4747-9CB6-24DF8FAD9A26}"/>
    <hyperlink ref="N67" r:id="rId2" xr:uid="{66689879-F2E9-4AF0-9936-EE52658A6DA0}"/>
    <hyperlink ref="N71" r:id="rId3" display="https://www.orienteering.waw.pl/pl/node/4751" xr:uid="{93112530-C72B-4D3E-9391-39539F12AC0D}"/>
    <hyperlink ref="N42" r:id="rId4" xr:uid="{9DA272C7-CA95-49D3-B75F-2EA91E29535C}"/>
    <hyperlink ref="B83" r:id="rId5" xr:uid="{8A07A1F2-60EF-4869-BB4B-79569BBC0482}"/>
    <hyperlink ref="N60" r:id="rId6" xr:uid="{8FC90C46-3C5F-4268-9133-999E6007687E}"/>
    <hyperlink ref="N74" r:id="rId7" xr:uid="{933C2ADD-D357-4E62-AEE0-26119A3B8B02}"/>
    <hyperlink ref="N38" r:id="rId8" xr:uid="{E07AF869-D0CB-4CB5-9F68-29B35D5A76E2}"/>
    <hyperlink ref="N39" r:id="rId9" xr:uid="{0B907F63-CAE9-4DB7-8FDE-4C0B7A303DDF}"/>
    <hyperlink ref="N44" r:id="rId10" xr:uid="{2EA2367C-1AD5-4A1D-8CF3-00F002521839}"/>
    <hyperlink ref="N51" r:id="rId11" xr:uid="{21521B31-8789-4E1B-886F-B48132D9B0D1}"/>
    <hyperlink ref="N53" r:id="rId12" xr:uid="{4CAC1AEB-2FC0-4C69-BD53-3CE8EA2592F1}"/>
    <hyperlink ref="N76" r:id="rId13" xr:uid="{30907A81-CA00-47F7-A9E1-104CCE097AF1}"/>
    <hyperlink ref="N75" r:id="rId14" xr:uid="{418B4A38-FBAA-42A9-8CDD-90B997612C44}"/>
    <hyperlink ref="N65" r:id="rId15" xr:uid="{A7AD057D-0753-4562-9D94-5CB804D68060}"/>
    <hyperlink ref="N73" r:id="rId16" xr:uid="{478D8119-583A-4868-B12E-DE5BB02CDB96}"/>
    <hyperlink ref="N70" r:id="rId17" xr:uid="{9CC3FBD9-6D43-417D-980D-E649B4FC4D1F}"/>
    <hyperlink ref="N72" r:id="rId18" xr:uid="{38356AD3-7799-4AF3-9E55-9C059B185030}"/>
    <hyperlink ref="N69" r:id="rId19" xr:uid="{B7A6DCDB-B327-4950-9A49-160B33674BC8}"/>
    <hyperlink ref="N68" r:id="rId20" xr:uid="{D962CFC2-A167-47C3-8319-53385E26410E}"/>
    <hyperlink ref="N66" r:id="rId21" xr:uid="{D3222F60-D741-4EF6-AECA-E4A0924C2590}"/>
    <hyperlink ref="N64" r:id="rId22" xr:uid="{DF7732E4-0CA9-499A-B3AE-FDA8846AA2D5}"/>
    <hyperlink ref="N63" r:id="rId23" xr:uid="{A76A7C41-BC1E-40AE-A938-89F05FA26531}"/>
    <hyperlink ref="N62" r:id="rId24" xr:uid="{74ADEBEB-2E58-41C6-9ED1-4261833439F4}"/>
    <hyperlink ref="N61" r:id="rId25" xr:uid="{E567BAC1-9D4D-4664-92FD-5026EA2AFDA7}"/>
    <hyperlink ref="N54" r:id="rId26" xr:uid="{58E117AC-3560-4B76-9529-7FB9E56F6C23}"/>
    <hyperlink ref="N55" r:id="rId27" xr:uid="{BA6FD9B4-2A5A-46BE-8052-000470C53F2C}"/>
    <hyperlink ref="N56" r:id="rId28" xr:uid="{7D997E81-ABFF-40FF-9B91-6956173C8678}"/>
    <hyperlink ref="N57" r:id="rId29" xr:uid="{0AB7880B-EC86-48ED-BCA6-C846A5AB9EB7}"/>
    <hyperlink ref="N58" r:id="rId30" xr:uid="{29282AAF-D53D-4762-9AE6-AED16C42DC2A}"/>
    <hyperlink ref="N59" r:id="rId31" xr:uid="{6CB006B8-7074-4118-A227-7BF406AD6932}"/>
    <hyperlink ref="N40" r:id="rId32" xr:uid="{1EBEEA4C-844F-44AC-8E18-5B31FC266DFF}"/>
    <hyperlink ref="N41" r:id="rId33" xr:uid="{190A8B56-18C1-4369-A624-313DBB6F0723}"/>
    <hyperlink ref="N43" r:id="rId34" xr:uid="{A22FF19D-73F2-4744-9F62-1CEB93264815}"/>
    <hyperlink ref="N45" r:id="rId35" xr:uid="{271F58BD-2489-4E8D-AD42-BB1117B62AA2}"/>
    <hyperlink ref="N46" r:id="rId36" xr:uid="{6BC341F0-B614-4034-AB03-AD455B0C4DD0}"/>
    <hyperlink ref="N47" r:id="rId37" xr:uid="{8849850A-8006-4B52-A618-420AC4C2DE9C}"/>
    <hyperlink ref="N48" r:id="rId38" xr:uid="{96EC3126-5988-4B41-84B1-183E9F07D1FC}"/>
    <hyperlink ref="N49" r:id="rId39" xr:uid="{ED3504E2-6EA1-4E82-A95E-454C16D2D6FC}"/>
    <hyperlink ref="N50" r:id="rId40" xr:uid="{C2913ED4-1D56-45BB-A54E-6A4A19DDEE72}"/>
    <hyperlink ref="N24" r:id="rId41" xr:uid="{1635CDEB-D452-4F38-9857-2F0670FC8ED7}"/>
    <hyperlink ref="N25" r:id="rId42" xr:uid="{C88B4BA7-6CD8-4E04-8B4E-1A516C4DD401}"/>
    <hyperlink ref="N27" r:id="rId43" xr:uid="{BAA2D089-E686-46CE-9EF9-530C302E9778}"/>
    <hyperlink ref="N28" r:id="rId44" xr:uid="{9FCED2F1-FE95-4849-96E0-9AF9F5480861}"/>
    <hyperlink ref="N29" r:id="rId45" xr:uid="{C7259E8D-048B-4C6D-9BC7-630A24C3EB33}"/>
    <hyperlink ref="N30" r:id="rId46" xr:uid="{98245C0F-972B-4EB1-A247-617798071BC3}"/>
    <hyperlink ref="N31" r:id="rId47" xr:uid="{72F9F583-6450-416D-A70B-D4787548E925}"/>
    <hyperlink ref="N32" r:id="rId48" xr:uid="{91E859F8-1D1A-49D6-B60D-CCA6109F8DCE}"/>
    <hyperlink ref="N33" r:id="rId49" xr:uid="{DBC91DC3-A816-40B4-B700-CAF15D216B32}"/>
    <hyperlink ref="N34" r:id="rId50" xr:uid="{749FAF60-BCF9-4B32-8F8D-04202FFAE18A}"/>
    <hyperlink ref="N35" r:id="rId51" xr:uid="{5930ED8E-B6B1-410C-AFDC-677169E4C0EF}"/>
    <hyperlink ref="N36" r:id="rId52" xr:uid="{213946B3-C9D2-4669-AAEC-5FD95329CF89}"/>
    <hyperlink ref="N37" r:id="rId53" xr:uid="{BD671553-BD80-4C78-9F06-532AD7A8D0BA}"/>
    <hyperlink ref="N15" r:id="rId54" xr:uid="{3B1F29A2-CF2E-4F7B-82E2-AF01E5052495}"/>
    <hyperlink ref="N16" r:id="rId55" xr:uid="{C0F6B646-0552-46A5-8557-1842212682AD}"/>
    <hyperlink ref="N17" r:id="rId56" xr:uid="{50384E94-58D8-47AB-B757-A7D1ED087EBD}"/>
    <hyperlink ref="N18" r:id="rId57" xr:uid="{B5BCD4F7-04DC-4424-8A39-55D7F7501996}"/>
    <hyperlink ref="N19" r:id="rId58" xr:uid="{7FE0B9C7-EDCD-47A8-8FE2-04C02E8B0092}"/>
    <hyperlink ref="N20" r:id="rId59" xr:uid="{64AD8F19-F74F-40CB-9A23-B719582BB969}"/>
    <hyperlink ref="N21" r:id="rId60" xr:uid="{FF17026A-C4BD-4E80-95CE-88AAB0690690}"/>
    <hyperlink ref="N22" r:id="rId61" xr:uid="{E6C48802-8B02-4A5C-9EA5-95F9A7089291}"/>
    <hyperlink ref="N23" r:id="rId62" xr:uid="{9F34B3C5-FC08-44E6-A1AC-7D02935C395F}"/>
    <hyperlink ref="N9" r:id="rId63" xr:uid="{36E54C1C-E6CD-4A9A-912D-F62F25FE359D}"/>
    <hyperlink ref="N10" r:id="rId64" xr:uid="{CB26F958-AA20-4FE9-93CB-CA9347742C3F}"/>
    <hyperlink ref="N11" r:id="rId65" xr:uid="{36401364-6EC9-428E-993F-C535300B6119}"/>
    <hyperlink ref="N12" r:id="rId66" xr:uid="{33419C6F-2048-4818-A518-321D69196154}"/>
    <hyperlink ref="N13" r:id="rId67" xr:uid="{0A208EEF-9B56-47E9-A1D1-09435809B502}"/>
    <hyperlink ref="N14" r:id="rId68" xr:uid="{0E12F82D-A912-42C6-9E4B-AE960EA54B54}"/>
  </hyperlinks>
  <pageMargins left="0.7" right="0.7" top="0.75" bottom="0.75" header="0.3" footer="0.3"/>
  <pageSetup paperSize="9" orientation="portrait" horizontalDpi="300" verticalDpi="300" r:id="rId69"/>
  <legacy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Kadłubowska Anna</dc:creator>
  <cp:lastModifiedBy>ania</cp:lastModifiedBy>
  <dcterms:created xsi:type="dcterms:W3CDTF">2019-02-11T00:07:49Z</dcterms:created>
  <dcterms:modified xsi:type="dcterms:W3CDTF">2019-02-12T22:54:34Z</dcterms:modified>
</cp:coreProperties>
</file>